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300" windowWidth="18795" windowHeight="13035" tabRatio="672"/>
  </bookViews>
  <sheets>
    <sheet name="Пример" sheetId="1" r:id="rId1"/>
    <sheet name="EXCEL2.RU" sheetId="3" r:id="rId2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Пример!#REF!</definedName>
    <definedName name="solver_typ" localSheetId="0" hidden="1">1</definedName>
    <definedName name="solver_val" localSheetId="0" hidden="1">0</definedName>
    <definedName name="solver_ver" localSheetId="0" hidden="1">3</definedName>
    <definedName name="Выборка">Пример!$A$7:$A$56</definedName>
  </definedNames>
  <calcPr calcId="162913"/>
</workbook>
</file>

<file path=xl/calcChain.xml><?xml version="1.0" encoding="utf-8"?>
<calcChain xmlns="http://schemas.openxmlformats.org/spreadsheetml/2006/main">
  <c r="H10" i="1" l="1"/>
  <c r="G15" i="1"/>
  <c r="H15" i="1" s="1"/>
  <c r="F16" i="1"/>
  <c r="F17" i="1" s="1"/>
  <c r="F18" i="1" s="1"/>
  <c r="F19" i="1" s="1"/>
  <c r="F20" i="1" s="1"/>
  <c r="F21" i="1" s="1"/>
  <c r="F22" i="1" s="1"/>
  <c r="F23" i="1" s="1"/>
  <c r="F24" i="1" s="1"/>
  <c r="F25" i="1" s="1"/>
  <c r="G25" i="1" s="1"/>
  <c r="H25" i="1" s="1"/>
  <c r="G22" i="1" l="1"/>
  <c r="H22" i="1" s="1"/>
  <c r="G20" i="1"/>
  <c r="H20" i="1" s="1"/>
  <c r="G19" i="1"/>
  <c r="H19" i="1" s="1"/>
  <c r="G24" i="1"/>
  <c r="H24" i="1" s="1"/>
  <c r="G16" i="1"/>
  <c r="H16" i="1" s="1"/>
  <c r="G23" i="1"/>
  <c r="H23" i="1" s="1"/>
  <c r="G18" i="1"/>
  <c r="H18" i="1" s="1"/>
  <c r="G21" i="1"/>
  <c r="H21" i="1" s="1"/>
  <c r="G17" i="1"/>
  <c r="H17" i="1" s="1"/>
  <c r="H11" i="1" l="1"/>
  <c r="D7" i="1" l="1"/>
  <c r="C7" i="1"/>
  <c r="C11" i="1" s="1"/>
  <c r="D8" i="1" l="1"/>
  <c r="C8" i="1"/>
</calcChain>
</file>

<file path=xl/sharedStrings.xml><?xml version="1.0" encoding="utf-8"?>
<sst xmlns="http://schemas.openxmlformats.org/spreadsheetml/2006/main" count="22" uniqueCount="22">
  <si>
    <t>Среднее</t>
  </si>
  <si>
    <t>Перейти к статье &gt;&gt;&gt;</t>
  </si>
  <si>
    <t>Файл скачан с сайта excel2.ru &gt;&gt;&gt;</t>
  </si>
  <si>
    <t>Исходный массив (выборка)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</si>
  <si>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</si>
  <si>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</si>
  <si>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</si>
  <si>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Количество значений</t>
  </si>
  <si>
    <t>Среднее и Математическое ожидание в MS EXCEL</t>
  </si>
  <si>
    <t xml:space="preserve">Сумма всех отклонений от среднего значения </t>
  </si>
  <si>
    <t>Функция БИНОМ.РАСП</t>
  </si>
  <si>
    <t>х</t>
  </si>
  <si>
    <t>P(X=х)</t>
  </si>
  <si>
    <t>для Мат.ожидания</t>
  </si>
  <si>
    <t>Параметр</t>
  </si>
  <si>
    <t>Значение</t>
  </si>
  <si>
    <t>p</t>
  </si>
  <si>
    <t>n</t>
  </si>
  <si>
    <t>Прямой расчет мат.ожидания для Биномиального распределения</t>
  </si>
  <si>
    <t>Мат.ожидание</t>
  </si>
  <si>
    <t>Мат.ожидание (прямой расчет)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</si>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</sst>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0"/>
    <numFmt numFmtId="166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10" fillId="0" borderId="0" xfId="1" applyFont="1"/>
    <xf numFmtId="0" fontId="11" fillId="0" borderId="0" xfId="1" applyFont="1"/>
    <xf numFmtId="0" fontId="12" fillId="0" borderId="1" xfId="1" applyFont="1" applyBorder="1" applyAlignment="1">
      <alignment wrapText="1"/>
    </xf>
    <xf numFmtId="0" fontId="11" fillId="0" borderId="0" xfId="1" applyFont="1" applyBorder="1" applyAlignment="1">
      <alignment vertical="top"/>
    </xf>
    <xf numFmtId="0" fontId="11" fillId="0" borderId="1" xfId="1" applyFont="1" applyBorder="1" applyAlignment="1">
      <alignment vertical="top"/>
    </xf>
    <xf numFmtId="165" fontId="14" fillId="0" borderId="1" xfId="0" applyNumberFormat="1" applyFont="1" applyFill="1" applyBorder="1" applyAlignment="1"/>
    <xf numFmtId="0" fontId="8" fillId="0" borderId="0" xfId="7"/>
    <xf numFmtId="0" fontId="15" fillId="4" borderId="0" xfId="7" applyFont="1" applyFill="1" applyAlignment="1">
      <alignment vertical="center" wrapText="1"/>
    </xf>
    <xf numFmtId="0" fontId="12" fillId="0" borderId="0" xfId="1" applyFont="1"/>
    <xf numFmtId="2" fontId="10" fillId="0" borderId="0" xfId="1" applyNumberFormat="1" applyFont="1"/>
    <xf numFmtId="1" fontId="14" fillId="0" borderId="1" xfId="0" applyNumberFormat="1" applyFont="1" applyFill="1" applyBorder="1" applyAlignment="1"/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166" fontId="11" fillId="0" borderId="1" xfId="1" applyNumberFormat="1" applyFont="1" applyBorder="1"/>
    <xf numFmtId="0" fontId="12" fillId="0" borderId="1" xfId="1" applyFont="1" applyBorder="1"/>
    <xf numFmtId="0" fontId="11" fillId="0" borderId="1" xfId="1" applyFont="1" applyBorder="1"/>
    <xf numFmtId="0" fontId="11" fillId="6" borderId="1" xfId="1" applyFont="1" applyFill="1" applyBorder="1"/>
    <xf numFmtId="0" fontId="12" fillId="5" borderId="1" xfId="1" applyFont="1" applyFill="1" applyBorder="1" applyAlignment="1">
      <alignment wrapText="1"/>
    </xf>
    <xf numFmtId="0" fontId="16" fillId="0" borderId="1" xfId="1" applyFont="1" applyBorder="1"/>
    <xf numFmtId="0" fontId="16" fillId="0" borderId="1" xfId="1" applyFont="1" applyBorder="1" applyAlignment="1">
      <alignment wrapText="1"/>
    </xf>
    <xf numFmtId="0" fontId="17" fillId="5" borderId="0" xfId="0" applyFont="1" applyFill="1" applyAlignment="1">
      <alignment vertical="center"/>
    </xf>
    <xf numFmtId="0" fontId="4" fillId="2" borderId="0" xfId="2" applyFill="1" applyAlignment="1" applyProtection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srednee-i-matematicheskoe-ozhidanie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H2" sqref="H2"/>
    </sheetView>
  </sheetViews>
  <sheetFormatPr defaultRowHeight="12.75" x14ac:dyDescent="0.2"/>
  <cols>
    <col min="1" max="1" width="20.42578125" style="4" customWidth="1"/>
    <col min="2" max="2" width="6.28515625" style="4" customWidth="1"/>
    <col min="3" max="3" width="14.28515625" style="4" customWidth="1"/>
    <col min="4" max="4" width="16.7109375" style="4" customWidth="1"/>
    <col min="5" max="5" width="18.140625" style="4" customWidth="1"/>
    <col min="6" max="6" width="6.28515625" style="4" customWidth="1"/>
    <col min="7" max="7" width="17.5703125" style="4" customWidth="1"/>
    <col min="8" max="8" width="20.42578125" style="4" bestFit="1" customWidth="1"/>
    <col min="9" max="9" width="9.140625" style="4"/>
    <col min="10" max="10" width="10.42578125" style="4" customWidth="1"/>
    <col min="11" max="265" width="9.140625" style="4"/>
    <col min="266" max="266" width="10" style="4" customWidth="1"/>
    <col min="267" max="346" width="9.140625" style="4"/>
    <col min="347" max="347" width="8.5703125" style="4" customWidth="1"/>
    <col min="348" max="16384" width="9.140625" style="4"/>
  </cols>
  <sheetData>
    <row r="1" spans="1:8" ht="26.25" x14ac:dyDescent="0.2">
      <c r="A1" s="3" t="s">
        <v>2</v>
      </c>
      <c r="B1" s="3"/>
      <c r="C1" s="3"/>
      <c r="D1" s="3"/>
      <c r="E1" s="3"/>
      <c r="F1" s="3"/>
      <c r="G1" s="3"/>
      <c r="H1" s="3"/>
    </row>
    <row r="2" spans="1:8" ht="15.75" x14ac:dyDescent="0.25">
      <c r="A2" s="26" t="s">
        <v>1</v>
      </c>
      <c r="B2" s="2"/>
      <c r="C2" s="2"/>
      <c r="D2" s="2"/>
      <c r="E2" s="2"/>
      <c r="F2" s="2"/>
      <c r="G2" s="2"/>
      <c r="H2" s="28" t="s">
        <v>21</v>
      </c>
    </row>
    <row r="3" spans="1:8" ht="18.75" x14ac:dyDescent="0.2">
      <c r="A3" s="1" t="s">
        <v>8</v>
      </c>
      <c r="B3" s="1"/>
      <c r="C3" s="1"/>
      <c r="D3" s="1"/>
      <c r="E3" s="1"/>
      <c r="F3" s="1"/>
      <c r="G3" s="1"/>
      <c r="H3" s="1"/>
    </row>
    <row r="4" spans="1:8" ht="15" x14ac:dyDescent="0.2">
      <c r="A4" s="25"/>
      <c r="B4" s="25"/>
      <c r="C4" s="25"/>
      <c r="D4" s="25"/>
      <c r="E4" s="25"/>
      <c r="F4" s="25"/>
      <c r="G4" s="25"/>
      <c r="H4" s="25"/>
    </row>
    <row r="5" spans="1:8" ht="15.75" x14ac:dyDescent="0.25">
      <c r="A5" s="5"/>
      <c r="B5" s="5"/>
      <c r="C5" s="5"/>
      <c r="D5" s="5"/>
      <c r="E5" s="5"/>
      <c r="F5" s="5"/>
      <c r="G5" s="5"/>
    </row>
    <row r="6" spans="1:8" ht="31.5" x14ac:dyDescent="0.25">
      <c r="A6" s="6" t="s">
        <v>3</v>
      </c>
      <c r="B6" s="7"/>
      <c r="C6" s="16" t="s">
        <v>0</v>
      </c>
      <c r="D6" s="15" t="s">
        <v>7</v>
      </c>
      <c r="E6" s="5"/>
      <c r="F6" s="12" t="s">
        <v>18</v>
      </c>
      <c r="G6" s="5"/>
      <c r="H6" s="5"/>
    </row>
    <row r="7" spans="1:8" ht="15.75" x14ac:dyDescent="0.25">
      <c r="A7" s="8">
        <v>113</v>
      </c>
      <c r="B7" s="7"/>
      <c r="C7" s="9">
        <f>AVERAGE(A7:A56)</f>
        <v>318.32</v>
      </c>
      <c r="D7" s="14">
        <f>COUNT(A7:A56)</f>
        <v>50</v>
      </c>
      <c r="E7" s="5"/>
      <c r="F7" s="5"/>
      <c r="G7" s="19" t="s">
        <v>14</v>
      </c>
      <c r="H7" s="19" t="s">
        <v>15</v>
      </c>
    </row>
    <row r="8" spans="1:8" ht="15.75" x14ac:dyDescent="0.25">
      <c r="A8" s="8">
        <v>395</v>
      </c>
      <c r="B8" s="7"/>
      <c r="C8" s="9">
        <f>AVERAGE(Выборка)</f>
        <v>318.32</v>
      </c>
      <c r="D8" s="14">
        <f>COUNT(Выборка)</f>
        <v>50</v>
      </c>
      <c r="E8" s="5"/>
      <c r="F8" s="5"/>
      <c r="G8" s="20" t="s">
        <v>16</v>
      </c>
      <c r="H8" s="21">
        <v>0.1</v>
      </c>
    </row>
    <row r="9" spans="1:8" ht="15.75" x14ac:dyDescent="0.25">
      <c r="A9" s="8">
        <v>242</v>
      </c>
      <c r="B9" s="7"/>
      <c r="C9" s="5"/>
      <c r="D9" s="5"/>
      <c r="E9" s="5"/>
      <c r="F9" s="5"/>
      <c r="G9" s="20" t="s">
        <v>17</v>
      </c>
      <c r="H9" s="21">
        <v>10</v>
      </c>
    </row>
    <row r="10" spans="1:8" ht="15.75" x14ac:dyDescent="0.25">
      <c r="A10" s="8">
        <v>170</v>
      </c>
      <c r="B10" s="7"/>
      <c r="C10" s="17" t="s">
        <v>9</v>
      </c>
      <c r="D10" s="5"/>
      <c r="E10" s="5"/>
      <c r="F10" s="5"/>
      <c r="G10" s="23" t="s">
        <v>19</v>
      </c>
      <c r="H10" s="18">
        <f>H9*H8</f>
        <v>1</v>
      </c>
    </row>
    <row r="11" spans="1:8" ht="30" x14ac:dyDescent="0.25">
      <c r="A11" s="8">
        <v>433</v>
      </c>
      <c r="B11" s="7"/>
      <c r="C11" s="18">
        <f>SUMPRODUCT(A7:A56-C7)</f>
        <v>3.979039320256561E-13</v>
      </c>
      <c r="D11" s="5"/>
      <c r="E11" s="5"/>
      <c r="F11" s="5"/>
      <c r="G11" s="24" t="s">
        <v>20</v>
      </c>
      <c r="H11" s="18">
        <f>SUM(H15:H25)</f>
        <v>1.0000000000000002</v>
      </c>
    </row>
    <row r="12" spans="1:8" ht="15.75" x14ac:dyDescent="0.25">
      <c r="A12" s="8">
        <v>319</v>
      </c>
      <c r="B12" s="7"/>
      <c r="C12" s="5"/>
      <c r="D12" s="5"/>
      <c r="E12" s="5"/>
      <c r="F12" s="5"/>
      <c r="G12" s="5"/>
      <c r="H12" s="5"/>
    </row>
    <row r="13" spans="1:8" ht="31.5" x14ac:dyDescent="0.25">
      <c r="A13" s="8">
        <v>428</v>
      </c>
      <c r="B13" s="7"/>
      <c r="C13" s="5"/>
      <c r="D13" s="5"/>
      <c r="E13" s="5"/>
      <c r="F13" s="5"/>
      <c r="G13" s="22" t="s">
        <v>10</v>
      </c>
      <c r="H13" s="5"/>
    </row>
    <row r="14" spans="1:8" ht="15.75" x14ac:dyDescent="0.25">
      <c r="A14" s="8">
        <v>223</v>
      </c>
      <c r="B14" s="7"/>
      <c r="C14" s="5"/>
      <c r="D14" s="5"/>
      <c r="E14" s="5"/>
      <c r="F14" s="19" t="s">
        <v>11</v>
      </c>
      <c r="G14" s="19" t="s">
        <v>12</v>
      </c>
      <c r="H14" s="19" t="s">
        <v>13</v>
      </c>
    </row>
    <row r="15" spans="1:8" ht="15.75" x14ac:dyDescent="0.25">
      <c r="A15" s="8">
        <v>369</v>
      </c>
      <c r="B15" s="7"/>
      <c r="C15" s="5"/>
      <c r="D15" s="5"/>
      <c r="E15" s="5"/>
      <c r="F15" s="20">
        <v>0</v>
      </c>
      <c r="G15" s="18">
        <f t="shared" ref="G15:G25" si="0">_xlfn.BINOM.DIST($F15,$H$9,$H$8,FALSE)</f>
        <v>0.34867844009999993</v>
      </c>
      <c r="H15" s="18">
        <f>F15*G15</f>
        <v>0</v>
      </c>
    </row>
    <row r="16" spans="1:8" ht="15.75" x14ac:dyDescent="0.25">
      <c r="A16" s="8">
        <v>283</v>
      </c>
      <c r="B16" s="7"/>
      <c r="C16" s="5"/>
      <c r="D16" s="5"/>
      <c r="E16" s="5"/>
      <c r="F16" s="20">
        <f t="shared" ref="F16:F25" si="1">F15+1</f>
        <v>1</v>
      </c>
      <c r="G16" s="18">
        <f t="shared" si="0"/>
        <v>0.38742048899999998</v>
      </c>
      <c r="H16" s="18">
        <f t="shared" ref="H16:H25" si="2">F16*G16</f>
        <v>0.38742048899999998</v>
      </c>
    </row>
    <row r="17" spans="1:9" ht="15.75" x14ac:dyDescent="0.25">
      <c r="A17" s="8">
        <v>282</v>
      </c>
      <c r="B17" s="7"/>
      <c r="C17" s="5"/>
      <c r="D17" s="5"/>
      <c r="E17" s="5"/>
      <c r="F17" s="20">
        <f t="shared" si="1"/>
        <v>2</v>
      </c>
      <c r="G17" s="18">
        <f t="shared" si="0"/>
        <v>0.19371024450000005</v>
      </c>
      <c r="H17" s="18">
        <f t="shared" si="2"/>
        <v>0.38742048900000009</v>
      </c>
    </row>
    <row r="18" spans="1:9" ht="15.75" x14ac:dyDescent="0.25">
      <c r="A18" s="8">
        <v>440</v>
      </c>
      <c r="B18" s="7"/>
      <c r="C18" s="5"/>
      <c r="D18" s="5"/>
      <c r="E18" s="5"/>
      <c r="F18" s="20">
        <f t="shared" si="1"/>
        <v>3</v>
      </c>
      <c r="G18" s="18">
        <f t="shared" si="0"/>
        <v>5.739562799999999E-2</v>
      </c>
      <c r="H18" s="18">
        <f t="shared" si="2"/>
        <v>0.17218688399999998</v>
      </c>
    </row>
    <row r="19" spans="1:9" ht="15.75" x14ac:dyDescent="0.25">
      <c r="A19" s="8">
        <v>837</v>
      </c>
      <c r="B19" s="7"/>
      <c r="C19" s="5"/>
      <c r="D19" s="5"/>
      <c r="E19" s="5"/>
      <c r="F19" s="20">
        <f t="shared" si="1"/>
        <v>4</v>
      </c>
      <c r="G19" s="18">
        <f t="shared" si="0"/>
        <v>1.1160261000000003E-2</v>
      </c>
      <c r="H19" s="18">
        <f t="shared" si="2"/>
        <v>4.4641044000000012E-2</v>
      </c>
    </row>
    <row r="20" spans="1:9" ht="15.75" x14ac:dyDescent="0.25">
      <c r="A20" s="8">
        <v>239</v>
      </c>
      <c r="B20" s="7"/>
      <c r="C20" s="5"/>
      <c r="D20" s="5"/>
      <c r="E20" s="5"/>
      <c r="F20" s="20">
        <f t="shared" si="1"/>
        <v>5</v>
      </c>
      <c r="G20" s="18">
        <f t="shared" si="0"/>
        <v>1.4880348000000001E-3</v>
      </c>
      <c r="H20" s="18">
        <f t="shared" si="2"/>
        <v>7.4401740000000008E-3</v>
      </c>
    </row>
    <row r="21" spans="1:9" ht="15.75" x14ac:dyDescent="0.25">
      <c r="A21" s="8">
        <v>212</v>
      </c>
      <c r="B21" s="7"/>
      <c r="C21" s="5"/>
      <c r="D21" s="5"/>
      <c r="E21" s="5"/>
      <c r="F21" s="20">
        <f t="shared" si="1"/>
        <v>6</v>
      </c>
      <c r="G21" s="18">
        <f t="shared" si="0"/>
        <v>1.3778099999999988E-4</v>
      </c>
      <c r="H21" s="18">
        <f t="shared" si="2"/>
        <v>8.2668599999999922E-4</v>
      </c>
    </row>
    <row r="22" spans="1:9" ht="15.75" x14ac:dyDescent="0.25">
      <c r="A22" s="8">
        <v>245</v>
      </c>
      <c r="B22" s="7"/>
      <c r="C22" s="5"/>
      <c r="D22" s="5"/>
      <c r="E22" s="5"/>
      <c r="F22" s="20">
        <f t="shared" si="1"/>
        <v>7</v>
      </c>
      <c r="G22" s="18">
        <f t="shared" si="0"/>
        <v>8.7480000000000084E-6</v>
      </c>
      <c r="H22" s="18">
        <f t="shared" si="2"/>
        <v>6.1236000000000062E-5</v>
      </c>
    </row>
    <row r="23" spans="1:9" ht="15.75" x14ac:dyDescent="0.25">
      <c r="A23" s="8">
        <v>407</v>
      </c>
      <c r="B23" s="7"/>
      <c r="C23" s="5"/>
      <c r="D23" s="5"/>
      <c r="E23" s="5"/>
      <c r="F23" s="20">
        <f t="shared" si="1"/>
        <v>8</v>
      </c>
      <c r="G23" s="18">
        <f t="shared" si="0"/>
        <v>3.6450000000000065E-7</v>
      </c>
      <c r="H23" s="18">
        <f t="shared" si="2"/>
        <v>2.9160000000000052E-6</v>
      </c>
    </row>
    <row r="24" spans="1:9" ht="15.75" x14ac:dyDescent="0.25">
      <c r="A24" s="8">
        <v>275</v>
      </c>
      <c r="B24" s="7"/>
      <c r="C24" s="5"/>
      <c r="D24" s="5"/>
      <c r="E24" s="5"/>
      <c r="F24" s="20">
        <f t="shared" si="1"/>
        <v>9</v>
      </c>
      <c r="G24" s="18">
        <f t="shared" si="0"/>
        <v>8.9999999999999962E-9</v>
      </c>
      <c r="H24" s="18">
        <f t="shared" si="2"/>
        <v>8.0999999999999971E-8</v>
      </c>
    </row>
    <row r="25" spans="1:9" ht="15.75" x14ac:dyDescent="0.25">
      <c r="A25" s="8">
        <v>298</v>
      </c>
      <c r="B25" s="7"/>
      <c r="C25" s="5"/>
      <c r="D25" s="5"/>
      <c r="E25" s="5"/>
      <c r="F25" s="20">
        <f t="shared" si="1"/>
        <v>10</v>
      </c>
      <c r="G25" s="18">
        <f t="shared" si="0"/>
        <v>1.0000000000000031E-10</v>
      </c>
      <c r="H25" s="18">
        <f t="shared" si="2"/>
        <v>1.0000000000000032E-9</v>
      </c>
      <c r="I25" s="13"/>
    </row>
    <row r="26" spans="1:9" ht="15.75" x14ac:dyDescent="0.25">
      <c r="A26" s="8">
        <v>180</v>
      </c>
      <c r="B26" s="7"/>
      <c r="C26" s="5"/>
      <c r="D26" s="5"/>
      <c r="E26" s="5"/>
      <c r="F26" s="5"/>
      <c r="G26" s="5"/>
      <c r="H26" s="5"/>
    </row>
    <row r="27" spans="1:9" ht="15.75" x14ac:dyDescent="0.25">
      <c r="A27" s="8">
        <v>213</v>
      </c>
      <c r="B27" s="7"/>
      <c r="C27" s="5"/>
      <c r="D27" s="5"/>
      <c r="E27" s="5"/>
      <c r="F27" s="5"/>
      <c r="G27" s="5"/>
      <c r="H27" s="5"/>
    </row>
    <row r="28" spans="1:9" ht="15.75" x14ac:dyDescent="0.25">
      <c r="A28" s="8">
        <v>296</v>
      </c>
      <c r="B28" s="7"/>
      <c r="C28" s="5"/>
      <c r="D28" s="5"/>
      <c r="E28" s="5"/>
      <c r="F28" s="5"/>
      <c r="G28" s="5"/>
      <c r="H28" s="5"/>
    </row>
    <row r="29" spans="1:9" ht="15.75" x14ac:dyDescent="0.25">
      <c r="A29" s="8">
        <v>412</v>
      </c>
      <c r="B29" s="7"/>
      <c r="C29" s="5"/>
      <c r="D29" s="5"/>
      <c r="E29" s="5"/>
      <c r="F29" s="5"/>
      <c r="G29" s="5"/>
      <c r="H29" s="5"/>
    </row>
    <row r="30" spans="1:9" ht="15.75" x14ac:dyDescent="0.25">
      <c r="A30" s="8">
        <v>316</v>
      </c>
      <c r="B30" s="7"/>
      <c r="C30" s="5"/>
      <c r="D30" s="5"/>
      <c r="E30" s="5"/>
      <c r="F30" s="5"/>
      <c r="G30" s="5"/>
      <c r="H30" s="5"/>
    </row>
    <row r="31" spans="1:9" ht="15.75" x14ac:dyDescent="0.25">
      <c r="A31" s="8">
        <v>218</v>
      </c>
      <c r="B31" s="7"/>
      <c r="C31" s="5"/>
      <c r="D31" s="5"/>
      <c r="E31" s="5"/>
      <c r="F31" s="5"/>
      <c r="G31" s="5"/>
      <c r="H31" s="5"/>
    </row>
    <row r="32" spans="1:9" ht="15.75" x14ac:dyDescent="0.25">
      <c r="A32" s="8">
        <v>526</v>
      </c>
      <c r="B32" s="7"/>
      <c r="C32" s="5"/>
      <c r="D32" s="5"/>
      <c r="E32" s="5"/>
      <c r="F32" s="5"/>
      <c r="G32" s="5"/>
      <c r="H32" s="5"/>
    </row>
    <row r="33" spans="1:8" ht="15.75" x14ac:dyDescent="0.25">
      <c r="A33" s="8">
        <v>152</v>
      </c>
      <c r="B33" s="7"/>
      <c r="C33" s="5"/>
      <c r="D33" s="5"/>
      <c r="E33" s="5"/>
      <c r="F33" s="5"/>
      <c r="G33" s="5"/>
      <c r="H33" s="5"/>
    </row>
    <row r="34" spans="1:8" ht="15.75" x14ac:dyDescent="0.25">
      <c r="A34" s="8">
        <v>604</v>
      </c>
      <c r="B34" s="7"/>
      <c r="C34" s="5"/>
      <c r="D34" s="5"/>
      <c r="E34" s="5"/>
      <c r="F34" s="5"/>
      <c r="G34" s="5"/>
      <c r="H34" s="5"/>
    </row>
    <row r="35" spans="1:8" ht="15.75" x14ac:dyDescent="0.25">
      <c r="A35" s="8">
        <v>398</v>
      </c>
      <c r="B35" s="7"/>
      <c r="C35" s="5"/>
      <c r="D35" s="5"/>
      <c r="E35" s="5"/>
      <c r="F35" s="5"/>
      <c r="G35" s="5"/>
      <c r="H35" s="5"/>
    </row>
    <row r="36" spans="1:8" ht="15.75" x14ac:dyDescent="0.25">
      <c r="A36" s="8">
        <v>227</v>
      </c>
      <c r="B36" s="7"/>
      <c r="C36" s="5"/>
      <c r="D36" s="5"/>
      <c r="E36" s="5"/>
      <c r="F36" s="5"/>
      <c r="G36" s="5"/>
      <c r="H36" s="5"/>
    </row>
    <row r="37" spans="1:8" ht="15.75" x14ac:dyDescent="0.25">
      <c r="A37" s="8">
        <v>594</v>
      </c>
      <c r="B37" s="7"/>
      <c r="C37" s="5"/>
      <c r="D37" s="5"/>
      <c r="E37" s="5"/>
      <c r="F37" s="5"/>
      <c r="G37" s="5"/>
      <c r="H37" s="5"/>
    </row>
    <row r="38" spans="1:8" ht="15.75" x14ac:dyDescent="0.25">
      <c r="A38" s="8">
        <v>240</v>
      </c>
      <c r="B38" s="7"/>
      <c r="C38" s="5"/>
      <c r="D38" s="5"/>
      <c r="E38" s="5"/>
      <c r="F38" s="5"/>
      <c r="G38" s="5"/>
      <c r="H38" s="5"/>
    </row>
    <row r="39" spans="1:8" ht="15.75" x14ac:dyDescent="0.25">
      <c r="A39" s="8">
        <v>135</v>
      </c>
      <c r="B39" s="7"/>
      <c r="C39" s="5"/>
      <c r="D39" s="5"/>
      <c r="E39" s="5"/>
      <c r="F39" s="5"/>
      <c r="G39" s="5"/>
      <c r="H39" s="5"/>
    </row>
    <row r="40" spans="1:8" ht="15.75" x14ac:dyDescent="0.25">
      <c r="A40" s="8">
        <v>505</v>
      </c>
      <c r="B40" s="7"/>
      <c r="C40" s="5"/>
      <c r="D40" s="5"/>
      <c r="E40" s="5"/>
      <c r="F40" s="5"/>
      <c r="G40" s="5"/>
      <c r="H40" s="5"/>
    </row>
    <row r="41" spans="1:8" ht="15.75" x14ac:dyDescent="0.25">
      <c r="A41" s="8">
        <v>255</v>
      </c>
      <c r="B41" s="7"/>
      <c r="C41" s="5"/>
      <c r="D41" s="5"/>
      <c r="E41" s="5"/>
      <c r="F41" s="5"/>
      <c r="G41" s="5"/>
      <c r="H41" s="5"/>
    </row>
    <row r="42" spans="1:8" ht="15.75" x14ac:dyDescent="0.25">
      <c r="A42" s="8">
        <v>334</v>
      </c>
      <c r="B42" s="7"/>
      <c r="C42" s="5"/>
      <c r="D42" s="5"/>
      <c r="E42" s="5"/>
      <c r="F42" s="5"/>
      <c r="G42" s="5"/>
      <c r="H42" s="5"/>
    </row>
    <row r="43" spans="1:8" ht="15.75" x14ac:dyDescent="0.25">
      <c r="A43" s="8">
        <v>294</v>
      </c>
      <c r="B43" s="7"/>
      <c r="C43" s="5"/>
      <c r="D43" s="5"/>
      <c r="E43" s="5"/>
      <c r="F43" s="5"/>
      <c r="G43" s="5"/>
      <c r="H43" s="5"/>
    </row>
    <row r="44" spans="1:8" ht="15.75" x14ac:dyDescent="0.25">
      <c r="A44" s="8">
        <v>114</v>
      </c>
      <c r="B44" s="7"/>
      <c r="C44" s="5"/>
      <c r="D44" s="5"/>
      <c r="E44" s="5"/>
      <c r="F44" s="5"/>
      <c r="G44" s="5"/>
      <c r="H44" s="5"/>
    </row>
    <row r="45" spans="1:8" ht="15.75" x14ac:dyDescent="0.25">
      <c r="A45" s="8">
        <v>269</v>
      </c>
      <c r="B45" s="7"/>
      <c r="C45" s="5"/>
      <c r="D45" s="5"/>
      <c r="E45" s="5"/>
      <c r="F45" s="5"/>
      <c r="G45" s="5"/>
      <c r="H45" s="5"/>
    </row>
    <row r="46" spans="1:8" ht="15.75" x14ac:dyDescent="0.25">
      <c r="A46" s="8">
        <v>204</v>
      </c>
      <c r="B46" s="7"/>
      <c r="C46" s="5"/>
      <c r="D46" s="5"/>
      <c r="E46" s="5"/>
      <c r="F46" s="5"/>
      <c r="G46" s="5"/>
      <c r="H46" s="5"/>
    </row>
    <row r="47" spans="1:8" ht="15.75" x14ac:dyDescent="0.25">
      <c r="A47" s="8">
        <v>179</v>
      </c>
      <c r="B47" s="7"/>
      <c r="C47" s="5"/>
      <c r="D47" s="5"/>
      <c r="E47" s="5"/>
      <c r="F47" s="5"/>
      <c r="G47" s="5"/>
      <c r="H47" s="5"/>
    </row>
    <row r="48" spans="1:8" ht="15.75" x14ac:dyDescent="0.25">
      <c r="A48" s="8">
        <v>477</v>
      </c>
      <c r="B48" s="7"/>
      <c r="C48" s="5"/>
      <c r="D48" s="5"/>
      <c r="E48" s="5"/>
      <c r="F48" s="5"/>
      <c r="G48" s="5"/>
      <c r="H48" s="5"/>
    </row>
    <row r="49" spans="1:8" ht="15.75" x14ac:dyDescent="0.25">
      <c r="A49" s="8">
        <v>246</v>
      </c>
      <c r="B49" s="7"/>
      <c r="C49" s="5"/>
      <c r="D49" s="5"/>
      <c r="E49" s="5"/>
      <c r="F49" s="5"/>
      <c r="G49" s="5"/>
      <c r="H49" s="5"/>
    </row>
    <row r="50" spans="1:8" ht="15.75" x14ac:dyDescent="0.25">
      <c r="A50" s="8">
        <v>138</v>
      </c>
      <c r="B50" s="7"/>
      <c r="C50" s="5"/>
      <c r="D50" s="5"/>
      <c r="E50" s="5"/>
      <c r="F50" s="5"/>
      <c r="G50" s="5"/>
      <c r="H50" s="5"/>
    </row>
    <row r="51" spans="1:8" ht="15.75" x14ac:dyDescent="0.25">
      <c r="A51" s="8">
        <v>367</v>
      </c>
      <c r="B51" s="7"/>
      <c r="C51" s="5"/>
      <c r="D51" s="5"/>
      <c r="E51" s="5"/>
      <c r="F51" s="5"/>
      <c r="G51" s="5"/>
      <c r="H51" s="5"/>
    </row>
    <row r="52" spans="1:8" ht="15.75" x14ac:dyDescent="0.25">
      <c r="A52" s="8">
        <v>323</v>
      </c>
      <c r="B52" s="7"/>
      <c r="C52" s="5"/>
      <c r="D52" s="5"/>
      <c r="E52" s="5"/>
      <c r="F52" s="5"/>
      <c r="G52" s="5"/>
      <c r="H52" s="5"/>
    </row>
    <row r="53" spans="1:8" ht="15.75" x14ac:dyDescent="0.25">
      <c r="A53" s="8">
        <v>230</v>
      </c>
      <c r="B53" s="7"/>
      <c r="C53" s="5"/>
      <c r="D53" s="5"/>
      <c r="E53" s="5"/>
      <c r="F53" s="5"/>
      <c r="G53" s="5"/>
      <c r="H53" s="5"/>
    </row>
    <row r="54" spans="1:8" ht="15.75" x14ac:dyDescent="0.25">
      <c r="A54" s="8">
        <v>409</v>
      </c>
      <c r="B54" s="7"/>
      <c r="C54" s="5"/>
      <c r="D54" s="5"/>
      <c r="E54" s="5"/>
      <c r="F54" s="5"/>
      <c r="G54" s="5"/>
      <c r="H54" s="5"/>
    </row>
    <row r="55" spans="1:8" ht="15.75" x14ac:dyDescent="0.25">
      <c r="A55" s="8">
        <v>477</v>
      </c>
      <c r="B55" s="7"/>
      <c r="C55" s="5"/>
      <c r="D55" s="5"/>
      <c r="E55" s="5"/>
      <c r="F55" s="5"/>
      <c r="G55" s="5"/>
      <c r="H55" s="5"/>
    </row>
    <row r="56" spans="1:8" ht="15.75" x14ac:dyDescent="0.25">
      <c r="A56" s="8">
        <v>374</v>
      </c>
      <c r="B56" s="7"/>
      <c r="C56" s="5"/>
      <c r="D56" s="5"/>
      <c r="E56" s="5"/>
      <c r="F56" s="5"/>
      <c r="G56" s="5"/>
      <c r="H56" s="5"/>
    </row>
    <row r="57" spans="1:8" ht="15.75" x14ac:dyDescent="0.25">
      <c r="A57" s="5"/>
      <c r="B57" s="5"/>
      <c r="C57" s="5"/>
      <c r="D57" s="5"/>
      <c r="E57" s="5"/>
      <c r="F57" s="5"/>
      <c r="G57" s="5"/>
      <c r="H57" s="5"/>
    </row>
  </sheetData>
  <hyperlinks>
    <hyperlink ref="A1:E1" r:id="rId1" display="Файл скачан с сайта excel2.ru &gt;&gt;&gt;"/>
    <hyperlink ref="A2" r:id="rId2"/>
    <hyperlink ref="H2" r:id="rId3" display="Задать вопрос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0" customWidth="1"/>
    <col min="2" max="16384" width="9.140625" style="10" hidden="1"/>
  </cols>
  <sheetData>
    <row r="1" spans="1:7" ht="36.75" customHeight="1" x14ac:dyDescent="0.25">
      <c r="A1" s="27" t="s">
        <v>4</v>
      </c>
      <c r="B1" s="27"/>
      <c r="C1" s="27"/>
      <c r="D1" s="27"/>
      <c r="E1" s="27"/>
      <c r="F1" s="27"/>
      <c r="G1" s="27"/>
    </row>
    <row r="2" spans="1:7" ht="107.25" customHeight="1" x14ac:dyDescent="0.25">
      <c r="A2" s="11" t="s">
        <v>5</v>
      </c>
    </row>
    <row r="3" spans="1:7" ht="105" customHeight="1" x14ac:dyDescent="0.25">
      <c r="A3" s="11" t="s">
        <v>6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Пример</vt:lpstr>
      <vt:lpstr>EXCEL2.RU</vt:lpstr>
      <vt:lpstr>Выборка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2024-12-30T19:39:49Z</dcterms:modified>
</cp:coreProperties>
</file>