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614"/>
  </bookViews>
  <sheets>
    <sheet name="Пример" sheetId="21" r:id="rId1"/>
    <sheet name="EXCEL2.RU" sheetId="18" r:id="rId2"/>
    <sheet name="EXCEL2.RU (2)" sheetId="19" state="veryHidden" r:id="rId3"/>
  </sheets>
  <definedNames>
    <definedName name="_xlnm._FilterDatabase" localSheetId="0" hidden="1">Пример!$B$7:$D$7</definedName>
    <definedName name="anscount" hidden="1">2</definedName>
    <definedName name="limcount" hidden="1">2</definedName>
    <definedName name="sencount" hidden="1">4</definedName>
    <definedName name="Список">Пример!#REF!</definedName>
    <definedName name="Список_выпадающий">OFFSET(Пример!#REF!,,,COUNT(Пример!#REF!))</definedName>
  </definedNames>
  <calcPr calcId="145621"/>
</workbook>
</file>

<file path=xl/calcChain.xml><?xml version="1.0" encoding="utf-8"?>
<calcChain xmlns="http://schemas.openxmlformats.org/spreadsheetml/2006/main">
  <c r="C22" i="21" l="1"/>
  <c r="D22" i="21"/>
  <c r="E9" i="21"/>
  <c r="E10" i="21"/>
  <c r="E11" i="21"/>
  <c r="E12" i="21"/>
  <c r="E13" i="21"/>
  <c r="E14" i="21"/>
  <c r="E8" i="21"/>
  <c r="B20" i="21"/>
  <c r="A24" i="21" s="1"/>
  <c r="B23" i="21" l="1"/>
  <c r="A25" i="21"/>
  <c r="B24" i="21"/>
  <c r="D24" i="21" l="1"/>
  <c r="C24" i="21"/>
  <c r="D23" i="21"/>
  <c r="C23" i="21"/>
  <c r="A26" i="21"/>
  <c r="B25" i="21"/>
  <c r="C25" i="21" l="1"/>
  <c r="D25" i="21"/>
  <c r="A27" i="21"/>
  <c r="B26" i="21"/>
  <c r="C26" i="21" l="1"/>
  <c r="D26" i="21"/>
  <c r="A28" i="21"/>
  <c r="B28" i="21" s="1"/>
  <c r="B27" i="21"/>
  <c r="C27" i="21" l="1"/>
  <c r="D27" i="21"/>
  <c r="D28" i="21"/>
  <c r="C28" i="21"/>
</calcChain>
</file>

<file path=xl/sharedStrings.xml><?xml version="1.0" encoding="utf-8"?>
<sst xmlns="http://schemas.openxmlformats.org/spreadsheetml/2006/main" count="30" uniqueCount="23">
  <si>
    <t>Исходная таблица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</si>
  <si>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</si>
  <si>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</si>
  <si>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</si>
  <si>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</si>
  <si>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</si>
  <si>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Наименование товара</t>
  </si>
  <si>
    <t>Яблоки</t>
  </si>
  <si>
    <t>Манго</t>
  </si>
  <si>
    <t>Банан</t>
  </si>
  <si>
    <t>Огурец</t>
  </si>
  <si>
    <t>В ключевом столбце имеются повторы, искомое значение гарантировано содержится в столбце</t>
  </si>
  <si>
    <t>Множественный ВПР() - выводим несколько значений по ключевому значению в MS EXCEL</t>
  </si>
  <si>
    <t>ЗАКАЗ (Ключевой столбец)</t>
  </si>
  <si>
    <t>Требуется вывести все товары из заданного заказа</t>
  </si>
  <si>
    <t>Заказ</t>
  </si>
  <si>
    <t>Номер повтора заказа</t>
  </si>
  <si>
    <t>Служебный столбец</t>
  </si>
  <si>
    <t>ЗАДАЧА</t>
  </si>
  <si>
    <t>Количество, кг</t>
  </si>
  <si>
    <t>Позиция повтора в исходной таблице</t>
  </si>
  <si>
    <t>Число повторов заказа в исходной таблице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</si>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</sst>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1"/>
    <xf numFmtId="0" fontId="1" fillId="0" borderId="1" xfId="0" applyFont="1" applyFill="1" applyBorder="1"/>
    <xf numFmtId="0" fontId="7" fillId="4" borderId="0" xfId="1" applyFont="1" applyFill="1" applyAlignment="1">
      <alignment vertical="center" wrapText="1"/>
    </xf>
    <xf numFmtId="0" fontId="6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/>
    <xf numFmtId="0" fontId="14" fillId="2" borderId="0" xfId="0" applyFont="1" applyFill="1" applyAlignment="1">
      <alignment vertical="center"/>
    </xf>
    <xf numFmtId="0" fontId="12" fillId="0" borderId="0" xfId="0" applyFont="1"/>
    <xf numFmtId="0" fontId="0" fillId="6" borderId="1" xfId="0" applyFill="1" applyBorder="1"/>
    <xf numFmtId="0" fontId="1" fillId="7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3" fillId="7" borderId="1" xfId="0" applyFont="1" applyFill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6" fillId="3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pust-dana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" sqref="A2"/>
    </sheetView>
  </sheetViews>
  <sheetFormatPr defaultRowHeight="15" x14ac:dyDescent="0.25"/>
  <cols>
    <col min="1" max="1" width="11.28515625" customWidth="1"/>
    <col min="2" max="2" width="19.140625" customWidth="1"/>
    <col min="3" max="3" width="17.7109375" customWidth="1"/>
    <col min="4" max="4" width="21.7109375" bestFit="1" customWidth="1"/>
    <col min="5" max="5" width="25.7109375" customWidth="1"/>
    <col min="6" max="6" width="12.140625" customWidth="1"/>
    <col min="7" max="7" width="26.5703125" bestFit="1" customWidth="1"/>
    <col min="9" max="9" width="15.7109375" customWidth="1"/>
    <col min="10" max="10" width="10.7109375" customWidth="1"/>
    <col min="11" max="11" width="15.42578125" customWidth="1"/>
    <col min="270" max="270" width="10" customWidth="1"/>
    <col min="351" max="351" width="8.5703125" customWidth="1"/>
  </cols>
  <sheetData>
    <row r="1" spans="1:16" ht="26.25" x14ac:dyDescent="0.25">
      <c r="A1" s="7" t="s">
        <v>4</v>
      </c>
      <c r="B1" s="7"/>
      <c r="C1" s="7"/>
      <c r="D1" s="7"/>
      <c r="E1" s="7"/>
      <c r="F1" s="7"/>
      <c r="G1" s="7"/>
      <c r="H1" s="7"/>
    </row>
    <row r="2" spans="1:16" ht="15.75" x14ac:dyDescent="0.25">
      <c r="A2" s="8" t="s">
        <v>5</v>
      </c>
      <c r="B2" s="9"/>
      <c r="C2" s="9"/>
      <c r="D2" s="9"/>
      <c r="E2" s="9"/>
      <c r="F2" s="9"/>
      <c r="G2" s="9"/>
      <c r="H2" s="9"/>
    </row>
    <row r="3" spans="1:16" ht="18.75" x14ac:dyDescent="0.25">
      <c r="A3" s="10" t="s">
        <v>12</v>
      </c>
      <c r="B3" s="10"/>
      <c r="C3" s="10"/>
      <c r="D3" s="10"/>
      <c r="E3" s="10"/>
      <c r="F3" s="10"/>
      <c r="G3" s="10"/>
      <c r="H3" s="10"/>
    </row>
    <row r="4" spans="1:16" ht="18.75" x14ac:dyDescent="0.25">
      <c r="A4" s="15" t="s">
        <v>11</v>
      </c>
      <c r="B4" s="11"/>
      <c r="C4" s="11"/>
      <c r="D4" s="11"/>
      <c r="E4" s="11"/>
      <c r="F4" s="11"/>
      <c r="G4" s="11"/>
      <c r="H4" s="11"/>
    </row>
    <row r="6" spans="1:16" x14ac:dyDescent="0.25">
      <c r="A6" s="3" t="s">
        <v>0</v>
      </c>
      <c r="E6" s="16" t="s">
        <v>17</v>
      </c>
    </row>
    <row r="7" spans="1:16" ht="30" x14ac:dyDescent="0.25">
      <c r="A7" s="23" t="s">
        <v>22</v>
      </c>
      <c r="B7" s="19" t="s">
        <v>13</v>
      </c>
      <c r="C7" s="13" t="s">
        <v>6</v>
      </c>
      <c r="D7" s="12" t="s">
        <v>19</v>
      </c>
      <c r="E7" s="20" t="s">
        <v>16</v>
      </c>
      <c r="M7" s="14"/>
      <c r="N7" s="14"/>
      <c r="O7" s="14"/>
      <c r="P7" s="14"/>
    </row>
    <row r="8" spans="1:16" x14ac:dyDescent="0.25">
      <c r="A8" s="22">
        <v>1</v>
      </c>
      <c r="B8" s="5">
        <v>1</v>
      </c>
      <c r="C8" s="1" t="s">
        <v>7</v>
      </c>
      <c r="D8" s="1">
        <v>150</v>
      </c>
      <c r="E8" s="21">
        <f>COUNTIF($B$8:B8,B8)</f>
        <v>1</v>
      </c>
    </row>
    <row r="9" spans="1:16" x14ac:dyDescent="0.25">
      <c r="A9" s="22">
        <v>2</v>
      </c>
      <c r="B9" s="5">
        <v>3</v>
      </c>
      <c r="C9" s="1" t="s">
        <v>7</v>
      </c>
      <c r="D9" s="1">
        <v>200</v>
      </c>
      <c r="E9" s="21">
        <f>COUNTIF($B$8:B9,B9)</f>
        <v>1</v>
      </c>
    </row>
    <row r="10" spans="1:16" x14ac:dyDescent="0.25">
      <c r="A10" s="22">
        <v>3</v>
      </c>
      <c r="B10" s="5">
        <v>2</v>
      </c>
      <c r="C10" s="1" t="s">
        <v>8</v>
      </c>
      <c r="D10" s="1">
        <v>100</v>
      </c>
      <c r="E10" s="21">
        <f>COUNTIF($B$8:B10,B10)</f>
        <v>1</v>
      </c>
    </row>
    <row r="11" spans="1:16" x14ac:dyDescent="0.25">
      <c r="A11" s="22">
        <v>4</v>
      </c>
      <c r="B11" s="5">
        <v>2</v>
      </c>
      <c r="C11" s="1" t="s">
        <v>10</v>
      </c>
      <c r="D11" s="1">
        <v>222</v>
      </c>
      <c r="E11" s="21">
        <f>COUNTIF($B$8:B11,B11)</f>
        <v>2</v>
      </c>
    </row>
    <row r="12" spans="1:16" x14ac:dyDescent="0.25">
      <c r="A12" s="22">
        <v>5</v>
      </c>
      <c r="B12" s="5">
        <v>1</v>
      </c>
      <c r="C12" s="1" t="s">
        <v>8</v>
      </c>
      <c r="D12" s="1">
        <v>250</v>
      </c>
      <c r="E12" s="21">
        <f>COUNTIF($B$8:B12,B12)</f>
        <v>2</v>
      </c>
    </row>
    <row r="13" spans="1:16" x14ac:dyDescent="0.25">
      <c r="A13" s="22">
        <v>6</v>
      </c>
      <c r="B13" s="5">
        <v>2</v>
      </c>
      <c r="C13" s="1" t="s">
        <v>9</v>
      </c>
      <c r="D13" s="1">
        <v>100</v>
      </c>
      <c r="E13" s="21">
        <f>COUNTIF($B$8:B13,B13)</f>
        <v>3</v>
      </c>
    </row>
    <row r="14" spans="1:16" x14ac:dyDescent="0.25">
      <c r="A14" s="22">
        <v>7</v>
      </c>
      <c r="B14" s="5">
        <v>4</v>
      </c>
      <c r="C14" s="1" t="s">
        <v>10</v>
      </c>
      <c r="D14" s="1">
        <v>80</v>
      </c>
      <c r="E14" s="21">
        <f>COUNTIF($B$8:B14,B14)</f>
        <v>1</v>
      </c>
    </row>
    <row r="16" spans="1:16" x14ac:dyDescent="0.25">
      <c r="A16" s="3" t="s">
        <v>18</v>
      </c>
    </row>
    <row r="17" spans="1:4" x14ac:dyDescent="0.25">
      <c r="A17" t="s">
        <v>14</v>
      </c>
    </row>
    <row r="19" spans="1:4" x14ac:dyDescent="0.25">
      <c r="A19" s="2" t="s">
        <v>15</v>
      </c>
      <c r="B19" s="2" t="s">
        <v>21</v>
      </c>
    </row>
    <row r="20" spans="1:4" x14ac:dyDescent="0.25">
      <c r="A20" s="17">
        <v>1</v>
      </c>
      <c r="B20" s="1">
        <f>COUNTIF(B8:B14,A20)</f>
        <v>2</v>
      </c>
    </row>
    <row r="22" spans="1:4" ht="45" x14ac:dyDescent="0.25">
      <c r="A22" s="13" t="s">
        <v>16</v>
      </c>
      <c r="B22" s="18" t="s">
        <v>20</v>
      </c>
      <c r="C22" s="13" t="str">
        <f>C7</f>
        <v>Наименование товара</v>
      </c>
      <c r="D22" s="12" t="str">
        <f>D7</f>
        <v>Количество, кг</v>
      </c>
    </row>
    <row r="23" spans="1:4" x14ac:dyDescent="0.25">
      <c r="A23" s="1">
        <v>1</v>
      </c>
      <c r="B23" s="1">
        <f t="shared" ref="B23:B28" si="0">SUMPRODUCT(($B$8:$B$14=$A$20)*($E$8:$E$14=A23)*(ROW($B$8:$B$14)-ROW($B$7)))</f>
        <v>1</v>
      </c>
      <c r="C23" s="1" t="str">
        <f>IF($B23,INDEX(C$8:C$14,$B23),0)</f>
        <v>Яблоки</v>
      </c>
      <c r="D23" s="1">
        <f>IF($B23,INDEX(D$8:D$14,$B23),0)</f>
        <v>150</v>
      </c>
    </row>
    <row r="24" spans="1:4" x14ac:dyDescent="0.25">
      <c r="A24" s="1">
        <f>IF((A23+1)&gt;$B$20,"",A23+1)</f>
        <v>2</v>
      </c>
      <c r="B24" s="1">
        <f t="shared" si="0"/>
        <v>5</v>
      </c>
      <c r="C24" s="1" t="str">
        <f>IF(B24,INDEX(C$8:C$14,B24),0)</f>
        <v>Манго</v>
      </c>
      <c r="D24" s="1">
        <f>IF($B24,INDEX(D$8:D$14,$B24),0)</f>
        <v>250</v>
      </c>
    </row>
    <row r="25" spans="1:4" x14ac:dyDescent="0.25">
      <c r="A25" s="1" t="str">
        <f t="shared" ref="A25:A28" si="1">IF((A24+1)&gt;$B$20,"",A24+1)</f>
        <v/>
      </c>
      <c r="B25" s="1">
        <f t="shared" si="0"/>
        <v>0</v>
      </c>
      <c r="C25" s="1">
        <f>IF(B25,INDEX(C$8:C$14,B25),0)</f>
        <v>0</v>
      </c>
      <c r="D25" s="1">
        <f>IF($B25,INDEX(D$8:D$14,$B25),0)</f>
        <v>0</v>
      </c>
    </row>
    <row r="26" spans="1:4" x14ac:dyDescent="0.25">
      <c r="A26" s="1" t="e">
        <f t="shared" si="1"/>
        <v>#VALUE!</v>
      </c>
      <c r="B26" s="1" t="e">
        <f t="shared" si="0"/>
        <v>#VALUE!</v>
      </c>
      <c r="C26" s="1" t="e">
        <f>IF(B26,INDEX(C$8:C$14,B26),0)</f>
        <v>#VALUE!</v>
      </c>
      <c r="D26" s="1" t="e">
        <f>IF($B26,INDEX(D$8:D$14,$B26),0)</f>
        <v>#VALUE!</v>
      </c>
    </row>
    <row r="27" spans="1:4" x14ac:dyDescent="0.25">
      <c r="A27" s="1" t="e">
        <f t="shared" si="1"/>
        <v>#VALUE!</v>
      </c>
      <c r="B27" s="1" t="e">
        <f t="shared" si="0"/>
        <v>#VALUE!</v>
      </c>
      <c r="C27" s="1" t="e">
        <f>IF(B27,INDEX(C$8:C$14,B27),0)</f>
        <v>#VALUE!</v>
      </c>
      <c r="D27" s="1" t="e">
        <f>IF($B27,INDEX(D$8:D$14,$B27),0)</f>
        <v>#VALUE!</v>
      </c>
    </row>
    <row r="28" spans="1:4" x14ac:dyDescent="0.25">
      <c r="A28" s="1" t="e">
        <f t="shared" si="1"/>
        <v>#VALUE!</v>
      </c>
      <c r="B28" s="1" t="e">
        <f t="shared" si="0"/>
        <v>#VALUE!</v>
      </c>
      <c r="C28" s="1" t="e">
        <f>IF(B28,INDEX(C$8:C$14,B28),0)</f>
        <v>#VALUE!</v>
      </c>
      <c r="D28" s="1" t="e">
        <f>IF($B28,INDEX(D$8:D$14,$B28),0)</f>
        <v>#VALUE!</v>
      </c>
    </row>
  </sheetData>
  <autoFilter ref="B7:D7"/>
  <conditionalFormatting sqref="A23:D28">
    <cfRule type="containsErrors" dxfId="3" priority="2">
      <formula>ISERROR(A23)</formula>
    </cfRule>
    <cfRule type="expression" dxfId="2" priority="3">
      <formula>$B23=0</formula>
    </cfRule>
  </conditionalFormatting>
  <conditionalFormatting sqref="B8:D14">
    <cfRule type="expression" dxfId="1" priority="5">
      <formula>$B8=$A$20</formula>
    </cfRule>
  </conditionalFormatting>
  <conditionalFormatting sqref="A8:A14">
    <cfRule type="expression" dxfId="0" priority="1">
      <formula>$B8=$A$20</formula>
    </cfRule>
  </conditionalFormatting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</hyperlinks>
  <pageMargins left="0.7" right="0.7" top="0.75" bottom="0.75" header="0.3" footer="0.3"/>
  <pageSetup paperSize="9" orientation="portrait" horizontalDpi="0" verticalDpi="0" r:id="rId7"/>
  <ignoredErrors>
    <ignoredError sqref="A25:D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24" t="s">
        <v>1</v>
      </c>
      <c r="B1" s="24"/>
      <c r="C1" s="24"/>
      <c r="D1" s="24"/>
      <c r="E1" s="24"/>
      <c r="F1" s="24"/>
      <c r="G1" s="24"/>
    </row>
    <row r="2" spans="1:7" ht="107.25" customHeight="1" x14ac:dyDescent="0.25">
      <c r="A2" s="6" t="s">
        <v>2</v>
      </c>
    </row>
    <row r="3" spans="1:7" ht="105" customHeight="1" x14ac:dyDescent="0.25">
      <c r="A3" s="6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24" t="s">
        <v>1</v>
      </c>
      <c r="B1" s="24"/>
      <c r="C1" s="24"/>
      <c r="D1" s="24"/>
      <c r="E1" s="24"/>
      <c r="F1" s="24"/>
      <c r="G1" s="24"/>
    </row>
    <row r="2" spans="1:7" ht="107.25" customHeight="1" x14ac:dyDescent="0.25">
      <c r="A2" s="6" t="s">
        <v>2</v>
      </c>
    </row>
    <row r="3" spans="1:7" ht="105" customHeight="1" x14ac:dyDescent="0.25">
      <c r="A3" s="6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2012-05-10T04:44:58Z</dcterms:created>
  <dcterms:modified xsi:type="dcterms:W3CDTF">2020-09-30T20:10:50Z</dcterms:modified>
</cp:coreProperties>
</file>