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20" windowWidth="8415" windowHeight="456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20" i="1" l="1"/>
  <c r="I20" i="1" s="1"/>
  <c r="A19" i="1"/>
  <c r="C19" i="1" s="1"/>
  <c r="A17" i="1"/>
  <c r="I17" i="1" s="1"/>
  <c r="A18" i="1"/>
  <c r="D18" i="1" s="1"/>
  <c r="A9" i="1"/>
  <c r="I9" i="1" s="1"/>
  <c r="A10" i="1"/>
  <c r="C10" i="1" s="1"/>
  <c r="A11" i="1"/>
  <c r="I11" i="1" s="1"/>
  <c r="A12" i="1"/>
  <c r="I12" i="1" s="1"/>
  <c r="A13" i="1"/>
  <c r="I13" i="1" s="1"/>
  <c r="A14" i="1"/>
  <c r="I14" i="1" s="1"/>
  <c r="A15" i="1"/>
  <c r="C15" i="1" s="1"/>
  <c r="A16" i="1"/>
  <c r="I16" i="1" s="1"/>
  <c r="A8" i="1"/>
  <c r="I8" i="1" s="1"/>
  <c r="I10" i="1"/>
  <c r="B30" i="1"/>
  <c r="B28" i="1"/>
  <c r="B29" i="1" s="1"/>
  <c r="C20" i="1" l="1"/>
  <c r="E19" i="1"/>
  <c r="E20" i="1"/>
  <c r="D19" i="1"/>
  <c r="D20" i="1"/>
  <c r="I19" i="1"/>
  <c r="E12" i="1"/>
  <c r="E17" i="1"/>
  <c r="I18" i="1"/>
  <c r="D12" i="1"/>
  <c r="C18" i="1"/>
  <c r="E11" i="1"/>
  <c r="E16" i="1"/>
  <c r="E18" i="1"/>
  <c r="D16" i="1"/>
  <c r="E15" i="1"/>
  <c r="E14" i="1"/>
  <c r="E10" i="1"/>
  <c r="D14" i="1"/>
  <c r="D10" i="1"/>
  <c r="C16" i="1"/>
  <c r="E13" i="1"/>
  <c r="E9" i="1"/>
  <c r="C12" i="1"/>
  <c r="D17" i="1"/>
  <c r="D15" i="1"/>
  <c r="D13" i="1"/>
  <c r="D11" i="1"/>
  <c r="D9" i="1"/>
  <c r="C11" i="1"/>
  <c r="C14" i="1"/>
  <c r="C17" i="1"/>
  <c r="C13" i="1"/>
  <c r="C9" i="1"/>
  <c r="E8" i="1"/>
  <c r="I15" i="1"/>
  <c r="D8" i="1"/>
  <c r="C8" i="1"/>
  <c r="B31" i="1"/>
  <c r="J8" i="1" s="1"/>
  <c r="J20" i="1" l="1"/>
  <c r="J19" i="1"/>
  <c r="J18" i="1"/>
  <c r="J17" i="1"/>
  <c r="J10" i="1"/>
  <c r="J11" i="1"/>
  <c r="J9" i="1"/>
  <c r="J15" i="1"/>
  <c r="J13" i="1"/>
  <c r="J12" i="1"/>
  <c r="J14" i="1"/>
  <c r="J16" i="1"/>
</calcChain>
</file>

<file path=xl/sharedStrings.xml><?xml version="1.0" encoding="utf-8"?>
<sst xmlns="http://schemas.openxmlformats.org/spreadsheetml/2006/main" count="30" uniqueCount="26">
  <si>
    <t>Дата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</si>
  <si>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</si>
  <si>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</si>
  <si>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</si>
  <si>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</si>
  <si>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</si>
  <si>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тип недели</t>
  </si>
  <si>
    <t>позапрошлая</t>
  </si>
  <si>
    <t>будущая</t>
  </si>
  <si>
    <t>прошлая</t>
  </si>
  <si>
    <t>Выделяем цветом дни прошлой, будущей и позапрошлой недели в MS EXCEL</t>
  </si>
  <si>
    <t>Начало</t>
  </si>
  <si>
    <t>Конец</t>
  </si>
  <si>
    <t>Сегодня</t>
  </si>
  <si>
    <t>День недели</t>
  </si>
  <si>
    <t>Понедельник текущей недели</t>
  </si>
  <si>
    <t>Номер недели</t>
  </si>
  <si>
    <t>Номер текущей недели</t>
  </si>
  <si>
    <t>Разница с текущей неделей</t>
  </si>
  <si>
    <t>Будущая</t>
  </si>
  <si>
    <t>Прошлая</t>
  </si>
  <si>
    <t>Позапрошлая</t>
  </si>
  <si>
    <t>Для условного форматирования (через ДЕНЬНЕД())</t>
  </si>
  <si>
    <t>Для условного форматирования (через НОМНЕДЕЛИ())</t>
  </si>
  <si>
    <t>Вариант1</t>
  </si>
  <si>
    <t>Вариант2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</si>
</sst>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2" fillId="0" borderId="0" xfId="1"/>
    <xf numFmtId="14" fontId="6" fillId="0" borderId="1" xfId="0" applyNumberFormat="1" applyFont="1" applyBorder="1"/>
    <xf numFmtId="0" fontId="8" fillId="3" borderId="0" xfId="1" applyFont="1" applyFill="1" applyAlignment="1">
      <alignment vertical="center" wrapText="1"/>
    </xf>
    <xf numFmtId="0" fontId="7" fillId="2" borderId="0" xfId="7" applyFont="1" applyFill="1" applyAlignment="1" applyProtection="1">
      <alignment vertical="center"/>
    </xf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5" fillId="4" borderId="0" xfId="4" applyFill="1" applyAlignment="1" applyProtection="1"/>
    <xf numFmtId="0" fontId="7" fillId="2" borderId="0" xfId="4" applyFont="1" applyFill="1" applyAlignment="1" applyProtection="1">
      <alignment horizontal="center" vertical="center"/>
    </xf>
    <xf numFmtId="0" fontId="0" fillId="5" borderId="0" xfId="0" applyFill="1"/>
    <xf numFmtId="0" fontId="1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1" fillId="0" borderId="1" xfId="0" applyNumberFormat="1" applyFont="1" applyBorder="1"/>
    <xf numFmtId="0" fontId="1" fillId="7" borderId="0" xfId="0" applyFont="1" applyFill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33"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s://excel2.ru/articles/vydeliaem-tsvetom-dni-proshloi-budushchei-i-pozaproshloi-nedeli-v-ms-excel?utm_source=organic_file&amp;utm_medium=file&amp;utm_campaign=file_download" TargetMode="External"/><Relationship Id="rId9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1"/>
  <sheetViews>
    <sheetView tabSelected="1" workbookViewId="0">
      <selection activeCell="A2" sqref="A2"/>
    </sheetView>
  </sheetViews>
  <sheetFormatPr defaultRowHeight="15" x14ac:dyDescent="0.25"/>
  <cols>
    <col min="1" max="1" width="20.7109375" customWidth="1"/>
    <col min="2" max="2" width="14.28515625" customWidth="1"/>
    <col min="3" max="3" width="14.5703125" bestFit="1" customWidth="1"/>
    <col min="4" max="4" width="13.42578125" bestFit="1" customWidth="1"/>
    <col min="5" max="5" width="16.85546875" bestFit="1" customWidth="1"/>
    <col min="7" max="7" width="17.28515625" bestFit="1" customWidth="1"/>
    <col min="9" max="9" width="14.85546875" customWidth="1"/>
    <col min="262" max="262" width="10" customWidth="1"/>
    <col min="266" max="266" width="10" customWidth="1"/>
    <col min="343" max="343" width="8.5703125" customWidth="1"/>
    <col min="347" max="347" width="8.5703125" customWidth="1"/>
  </cols>
  <sheetData>
    <row r="1" spans="1:12" ht="26.25" x14ac:dyDescent="0.25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 x14ac:dyDescent="0.25">
      <c r="A2" s="9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x14ac:dyDescent="0.25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x14ac:dyDescent="0.25">
      <c r="A5" s="19" t="s">
        <v>24</v>
      </c>
      <c r="B5" s="14"/>
      <c r="C5" s="14" t="s">
        <v>22</v>
      </c>
      <c r="D5" s="14"/>
      <c r="E5" s="14"/>
      <c r="G5" s="19" t="s">
        <v>25</v>
      </c>
      <c r="H5" s="14"/>
      <c r="I5" s="14" t="s">
        <v>23</v>
      </c>
      <c r="J5" s="14"/>
      <c r="K5" s="14"/>
      <c r="L5" s="14"/>
    </row>
    <row r="7" spans="1:12" x14ac:dyDescent="0.25">
      <c r="A7" s="2" t="s">
        <v>0</v>
      </c>
      <c r="C7" s="13" t="s">
        <v>19</v>
      </c>
      <c r="D7" s="15" t="s">
        <v>20</v>
      </c>
      <c r="E7" s="11" t="s">
        <v>21</v>
      </c>
      <c r="G7" s="18" t="s">
        <v>0</v>
      </c>
      <c r="I7" t="s">
        <v>16</v>
      </c>
      <c r="J7" t="s">
        <v>18</v>
      </c>
    </row>
    <row r="8" spans="1:12" ht="16.5" customHeight="1" x14ac:dyDescent="0.25">
      <c r="A8" s="4">
        <f ca="1">TODAY()-25+(ROW()-ROW($A$7))*3</f>
        <v>44242</v>
      </c>
      <c r="C8" t="b">
        <f ca="1">AND($A8-(TODAY()-WEEKDAY(TODAY(),2)+1)&gt;=$B$23,$A8-(TODAY()-WEEKDAY(TODAY(),2)+1)&lt;=$C$23)</f>
        <v>0</v>
      </c>
      <c r="D8" t="b">
        <f ca="1">AND($A8-(TODAY()-WEEKDAY(TODAY(),2)+1)&gt;=$C$24,$A8-(TODAY()-WEEKDAY(TODAY(),2)+1)&lt;=$B$24)</f>
        <v>0</v>
      </c>
      <c r="E8" t="b">
        <f ca="1">AND($A8-(TODAY()-WEEKDAY(TODAY(),2)+1)&gt;=$C$25,$A8-(TODAY()-WEEKDAY(TODAY(),2)+1)&lt;=$B$25)</f>
        <v>0</v>
      </c>
      <c r="G8" s="17">
        <v>44242</v>
      </c>
      <c r="I8">
        <f ca="1">WEEKNUM(A8,2)</f>
        <v>8</v>
      </c>
      <c r="J8">
        <f ca="1">I8-$B$31</f>
        <v>-3</v>
      </c>
    </row>
    <row r="9" spans="1:12" x14ac:dyDescent="0.25">
      <c r="A9" s="4">
        <f t="shared" ref="A9:A20" ca="1" si="0">TODAY()-25+(ROW()-ROW($A$7))*3</f>
        <v>44245</v>
      </c>
      <c r="C9" t="b">
        <f ca="1">AND($A9-(TODAY()-WEEKDAY(TODAY(),2)+1)&gt;=$B$23,$A9-(TODAY()-WEEKDAY(TODAY(),2)+1)&lt;=$C$23)</f>
        <v>0</v>
      </c>
      <c r="D9" t="b">
        <f ca="1">AND($A9-(TODAY()-WEEKDAY(TODAY(),2)+1)&gt;=$C$24,$A9-(TODAY()-WEEKDAY(TODAY(),2)+1)&lt;=$B$24)</f>
        <v>0</v>
      </c>
      <c r="E9" t="b">
        <f ca="1">AND($A9-(TODAY()-WEEKDAY(TODAY(),2)+1)&gt;=$C$25,$A9-(TODAY()-WEEKDAY(TODAY(),2)+1)&lt;=$B$25)</f>
        <v>0</v>
      </c>
      <c r="G9" s="17">
        <v>44245</v>
      </c>
      <c r="I9">
        <f ca="1">WEEKNUM(A9,2)</f>
        <v>8</v>
      </c>
      <c r="J9">
        <f t="shared" ref="J9:J20" ca="1" si="1">I9-$B$31</f>
        <v>-3</v>
      </c>
    </row>
    <row r="10" spans="1:12" x14ac:dyDescent="0.25">
      <c r="A10" s="4">
        <f t="shared" ca="1" si="0"/>
        <v>44248</v>
      </c>
      <c r="C10" t="b">
        <f ca="1">AND($A10-(TODAY()-WEEKDAY(TODAY(),2)+1)&gt;=$B$23,$A10-(TODAY()-WEEKDAY(TODAY(),2)+1)&lt;=$C$23)</f>
        <v>0</v>
      </c>
      <c r="D10" t="b">
        <f ca="1">AND($A10-(TODAY()-WEEKDAY(TODAY(),2)+1)&gt;=$C$24,$A10-(TODAY()-WEEKDAY(TODAY(),2)+1)&lt;=$B$24)</f>
        <v>0</v>
      </c>
      <c r="E10" t="b">
        <f ca="1">AND($A10-(TODAY()-WEEKDAY(TODAY(),2)+1)&gt;=$C$25,$A10-(TODAY()-WEEKDAY(TODAY(),2)+1)&lt;=$B$25)</f>
        <v>0</v>
      </c>
      <c r="G10" s="17">
        <v>44248</v>
      </c>
      <c r="I10">
        <f ca="1">WEEKNUM(A10,2)</f>
        <v>8</v>
      </c>
      <c r="J10">
        <f t="shared" ca="1" si="1"/>
        <v>-3</v>
      </c>
    </row>
    <row r="11" spans="1:12" x14ac:dyDescent="0.25">
      <c r="A11" s="4">
        <f t="shared" ca="1" si="0"/>
        <v>44251</v>
      </c>
      <c r="C11" t="b">
        <f ca="1">AND($A11-(TODAY()-WEEKDAY(TODAY(),2)+1)&gt;=$B$23,$A11-(TODAY()-WEEKDAY(TODAY(),2)+1)&lt;=$C$23)</f>
        <v>0</v>
      </c>
      <c r="D11" t="b">
        <f ca="1">AND($A11-(TODAY()-WEEKDAY(TODAY(),2)+1)&gt;=$C$24,$A11-(TODAY()-WEEKDAY(TODAY(),2)+1)&lt;=$B$24)</f>
        <v>0</v>
      </c>
      <c r="E11" t="b">
        <f ca="1">AND($A11-(TODAY()-WEEKDAY(TODAY(),2)+1)&gt;=$C$25,$A11-(TODAY()-WEEKDAY(TODAY(),2)+1)&lt;=$B$25)</f>
        <v>1</v>
      </c>
      <c r="G11" s="17">
        <v>44251</v>
      </c>
      <c r="I11">
        <f ca="1">WEEKNUM(A11,2)</f>
        <v>9</v>
      </c>
      <c r="J11">
        <f t="shared" ca="1" si="1"/>
        <v>-2</v>
      </c>
    </row>
    <row r="12" spans="1:12" x14ac:dyDescent="0.25">
      <c r="A12" s="4">
        <f t="shared" ca="1" si="0"/>
        <v>44254</v>
      </c>
      <c r="C12" t="b">
        <f ca="1">AND($A12-(TODAY()-WEEKDAY(TODAY(),2)+1)&gt;=$B$23,$A12-(TODAY()-WEEKDAY(TODAY(),2)+1)&lt;=$C$23)</f>
        <v>0</v>
      </c>
      <c r="D12" t="b">
        <f ca="1">AND($A12-(TODAY()-WEEKDAY(TODAY(),2)+1)&gt;=$C$24,$A12-(TODAY()-WEEKDAY(TODAY(),2)+1)&lt;=$B$24)</f>
        <v>0</v>
      </c>
      <c r="E12" t="b">
        <f ca="1">AND($A12-(TODAY()-WEEKDAY(TODAY(),2)+1)&gt;=$C$25,$A12-(TODAY()-WEEKDAY(TODAY(),2)+1)&lt;=$B$25)</f>
        <v>1</v>
      </c>
      <c r="G12" s="17">
        <v>44254</v>
      </c>
      <c r="I12">
        <f ca="1">WEEKNUM(A12,2)</f>
        <v>9</v>
      </c>
      <c r="J12">
        <f t="shared" ca="1" si="1"/>
        <v>-2</v>
      </c>
    </row>
    <row r="13" spans="1:12" x14ac:dyDescent="0.25">
      <c r="A13" s="4">
        <f t="shared" ca="1" si="0"/>
        <v>44257</v>
      </c>
      <c r="C13" t="b">
        <f ca="1">AND($A13-(TODAY()-WEEKDAY(TODAY(),2)+1)&gt;=$B$23,$A13-(TODAY()-WEEKDAY(TODAY(),2)+1)&lt;=$C$23)</f>
        <v>0</v>
      </c>
      <c r="D13" t="b">
        <f ca="1">AND($A13-(TODAY()-WEEKDAY(TODAY(),2)+1)&gt;=$C$24,$A13-(TODAY()-WEEKDAY(TODAY(),2)+1)&lt;=$B$24)</f>
        <v>1</v>
      </c>
      <c r="E13" t="b">
        <f ca="1">AND($A13-(TODAY()-WEEKDAY(TODAY(),2)+1)&gt;=$C$25,$A13-(TODAY()-WEEKDAY(TODAY(),2)+1)&lt;=$B$25)</f>
        <v>0</v>
      </c>
      <c r="G13" s="17">
        <v>44257</v>
      </c>
      <c r="I13">
        <f ca="1">WEEKNUM(A13,2)</f>
        <v>10</v>
      </c>
      <c r="J13">
        <f t="shared" ca="1" si="1"/>
        <v>-1</v>
      </c>
    </row>
    <row r="14" spans="1:12" x14ac:dyDescent="0.25">
      <c r="A14" s="4">
        <f t="shared" ca="1" si="0"/>
        <v>44260</v>
      </c>
      <c r="C14" t="b">
        <f ca="1">AND($A14-(TODAY()-WEEKDAY(TODAY(),2)+1)&gt;=$B$23,$A14-(TODAY()-WEEKDAY(TODAY(),2)+1)&lt;=$C$23)</f>
        <v>0</v>
      </c>
      <c r="D14" t="b">
        <f ca="1">AND($A14-(TODAY()-WEEKDAY(TODAY(),2)+1)&gt;=$C$24,$A14-(TODAY()-WEEKDAY(TODAY(),2)+1)&lt;=$B$24)</f>
        <v>1</v>
      </c>
      <c r="E14" t="b">
        <f ca="1">AND($A14-(TODAY()-WEEKDAY(TODAY(),2)+1)&gt;=$C$25,$A14-(TODAY()-WEEKDAY(TODAY(),2)+1)&lt;=$B$25)</f>
        <v>0</v>
      </c>
      <c r="G14" s="17">
        <v>44260</v>
      </c>
      <c r="I14">
        <f ca="1">WEEKNUM(A14,2)</f>
        <v>10</v>
      </c>
      <c r="J14">
        <f t="shared" ca="1" si="1"/>
        <v>-1</v>
      </c>
    </row>
    <row r="15" spans="1:12" x14ac:dyDescent="0.25">
      <c r="A15" s="4">
        <f t="shared" ca="1" si="0"/>
        <v>44263</v>
      </c>
      <c r="C15" t="b">
        <f ca="1">AND($A15-(TODAY()-WEEKDAY(TODAY(),2)+1)&gt;=$B$23,$A15-(TODAY()-WEEKDAY(TODAY(),2)+1)&lt;=$C$23)</f>
        <v>0</v>
      </c>
      <c r="D15" t="b">
        <f ca="1">AND($A15-(TODAY()-WEEKDAY(TODAY(),2)+1)&gt;=$C$24,$A15-(TODAY()-WEEKDAY(TODAY(),2)+1)&lt;=$B$24)</f>
        <v>0</v>
      </c>
      <c r="E15" t="b">
        <f ca="1">AND($A15-(TODAY()-WEEKDAY(TODAY(),2)+1)&gt;=$C$25,$A15-(TODAY()-WEEKDAY(TODAY(),2)+1)&lt;=$B$25)</f>
        <v>0</v>
      </c>
      <c r="G15" s="17">
        <v>44263</v>
      </c>
      <c r="I15">
        <f ca="1">WEEKNUM(A15,2)</f>
        <v>11</v>
      </c>
      <c r="J15">
        <f t="shared" ca="1" si="1"/>
        <v>0</v>
      </c>
    </row>
    <row r="16" spans="1:12" x14ac:dyDescent="0.25">
      <c r="A16" s="4">
        <f t="shared" ca="1" si="0"/>
        <v>44266</v>
      </c>
      <c r="C16" t="b">
        <f ca="1">AND($A16-(TODAY()-WEEKDAY(TODAY(),2)+1)&gt;=$B$23,$A16-(TODAY()-WEEKDAY(TODAY(),2)+1)&lt;=$C$23)</f>
        <v>0</v>
      </c>
      <c r="D16" t="b">
        <f ca="1">AND($A16-(TODAY()-WEEKDAY(TODAY(),2)+1)&gt;=$C$24,$A16-(TODAY()-WEEKDAY(TODAY(),2)+1)&lt;=$B$24)</f>
        <v>0</v>
      </c>
      <c r="E16" t="b">
        <f ca="1">AND($A16-(TODAY()-WEEKDAY(TODAY(),2)+1)&gt;=$C$25,$A16-(TODAY()-WEEKDAY(TODAY(),2)+1)&lt;=$B$25)</f>
        <v>0</v>
      </c>
      <c r="G16" s="17">
        <v>44266</v>
      </c>
      <c r="I16">
        <f ca="1">WEEKNUM(A16,2)</f>
        <v>11</v>
      </c>
      <c r="J16">
        <f t="shared" ca="1" si="1"/>
        <v>0</v>
      </c>
    </row>
    <row r="17" spans="1:10" x14ac:dyDescent="0.25">
      <c r="A17" s="4">
        <f ca="1">TODAY()-25+(ROW()-ROW($A$7))*3</f>
        <v>44269</v>
      </c>
      <c r="C17" t="b">
        <f ca="1">AND($A17-(TODAY()-WEEKDAY(TODAY(),2)+1)&gt;=$B$23,$A17-(TODAY()-WEEKDAY(TODAY(),2)+1)&lt;=$C$23)</f>
        <v>0</v>
      </c>
      <c r="D17" t="b">
        <f ca="1">AND($A17-(TODAY()-WEEKDAY(TODAY(),2)+1)&gt;=$C$24,$A17-(TODAY()-WEEKDAY(TODAY(),2)+1)&lt;=$B$24)</f>
        <v>0</v>
      </c>
      <c r="E17" t="b">
        <f ca="1">AND($A17-(TODAY()-WEEKDAY(TODAY(),2)+1)&gt;=$C$25,$A17-(TODAY()-WEEKDAY(TODAY(),2)+1)&lt;=$B$25)</f>
        <v>0</v>
      </c>
      <c r="G17" s="17">
        <v>44269</v>
      </c>
      <c r="I17">
        <f ca="1">WEEKNUM(A17,2)</f>
        <v>11</v>
      </c>
      <c r="J17">
        <f t="shared" ca="1" si="1"/>
        <v>0</v>
      </c>
    </row>
    <row r="18" spans="1:10" x14ac:dyDescent="0.25">
      <c r="A18" s="4">
        <f t="shared" ca="1" si="0"/>
        <v>44272</v>
      </c>
      <c r="C18" t="b">
        <f ca="1">AND($A18-(TODAY()-WEEKDAY(TODAY(),2)+1)&gt;=$B$23,$A18-(TODAY()-WEEKDAY(TODAY(),2)+1)&lt;=$C$23)</f>
        <v>1</v>
      </c>
      <c r="D18" t="b">
        <f ca="1">AND($A18-(TODAY()-WEEKDAY(TODAY(),2)+1)&gt;=$C$24,$A18-(TODAY()-WEEKDAY(TODAY(),2)+1)&lt;=$B$24)</f>
        <v>0</v>
      </c>
      <c r="E18" t="b">
        <f ca="1">AND($A18-(TODAY()-WEEKDAY(TODAY(),2)+1)&gt;=$C$25,$A18-(TODAY()-WEEKDAY(TODAY(),2)+1)&lt;=$B$25)</f>
        <v>0</v>
      </c>
      <c r="G18" s="17">
        <v>44272</v>
      </c>
      <c r="I18">
        <f ca="1">WEEKNUM(A18,2)</f>
        <v>12</v>
      </c>
      <c r="J18">
        <f t="shared" ca="1" si="1"/>
        <v>1</v>
      </c>
    </row>
    <row r="19" spans="1:10" x14ac:dyDescent="0.25">
      <c r="A19" s="4">
        <f t="shared" ca="1" si="0"/>
        <v>44275</v>
      </c>
      <c r="C19" t="b">
        <f ca="1">AND($A19-(TODAY()-WEEKDAY(TODAY(),2)+1)&gt;=$B$23,$A19-(TODAY()-WEEKDAY(TODAY(),2)+1)&lt;=$C$23)</f>
        <v>1</v>
      </c>
      <c r="D19" t="b">
        <f ca="1">AND($A19-(TODAY()-WEEKDAY(TODAY(),2)+1)&gt;=$C$24,$A19-(TODAY()-WEEKDAY(TODAY(),2)+1)&lt;=$B$24)</f>
        <v>0</v>
      </c>
      <c r="E19" t="b">
        <f ca="1">AND($A19-(TODAY()-WEEKDAY(TODAY(),2)+1)&gt;=$C$25,$A19-(TODAY()-WEEKDAY(TODAY(),2)+1)&lt;=$B$25)</f>
        <v>0</v>
      </c>
      <c r="G19" s="17">
        <v>44275</v>
      </c>
      <c r="I19">
        <f ca="1">WEEKNUM(A19,2)</f>
        <v>12</v>
      </c>
      <c r="J19">
        <f t="shared" ca="1" si="1"/>
        <v>1</v>
      </c>
    </row>
    <row r="20" spans="1:10" x14ac:dyDescent="0.25">
      <c r="A20" s="4">
        <f t="shared" ca="1" si="0"/>
        <v>44278</v>
      </c>
      <c r="C20" t="b">
        <f ca="1">AND($A20-(TODAY()-WEEKDAY(TODAY(),2)+1)&gt;=$B$23,$A20-(TODAY()-WEEKDAY(TODAY(),2)+1)&lt;=$C$23)</f>
        <v>0</v>
      </c>
      <c r="D20" t="b">
        <f ca="1">AND($A20-(TODAY()-WEEKDAY(TODAY(),2)+1)&gt;=$C$24,$A20-(TODAY()-WEEKDAY(TODAY(),2)+1)&lt;=$B$24)</f>
        <v>0</v>
      </c>
      <c r="E20" t="b">
        <f ca="1">AND($A20-(TODAY()-WEEKDAY(TODAY(),2)+1)&gt;=$C$25,$A20-(TODAY()-WEEKDAY(TODAY(),2)+1)&lt;=$B$25)</f>
        <v>0</v>
      </c>
      <c r="G20" s="17">
        <v>44278</v>
      </c>
      <c r="I20">
        <f ca="1">WEEKNUM(A20,2)</f>
        <v>13</v>
      </c>
      <c r="J20">
        <f t="shared" ca="1" si="1"/>
        <v>2</v>
      </c>
    </row>
    <row r="22" spans="1:10" x14ac:dyDescent="0.25">
      <c r="A22" s="12" t="s">
        <v>6</v>
      </c>
      <c r="B22" s="12" t="s">
        <v>11</v>
      </c>
      <c r="C22" s="12" t="s">
        <v>12</v>
      </c>
    </row>
    <row r="23" spans="1:10" x14ac:dyDescent="0.25">
      <c r="A23" s="13" t="s">
        <v>8</v>
      </c>
      <c r="B23">
        <v>7</v>
      </c>
      <c r="C23">
        <v>13</v>
      </c>
    </row>
    <row r="24" spans="1:10" x14ac:dyDescent="0.25">
      <c r="A24" s="15" t="s">
        <v>9</v>
      </c>
      <c r="B24">
        <v>-1</v>
      </c>
      <c r="C24">
        <v>-7</v>
      </c>
    </row>
    <row r="25" spans="1:10" x14ac:dyDescent="0.25">
      <c r="A25" s="11" t="s">
        <v>7</v>
      </c>
      <c r="B25">
        <v>-8</v>
      </c>
      <c r="C25">
        <v>-14</v>
      </c>
    </row>
    <row r="28" spans="1:10" x14ac:dyDescent="0.25">
      <c r="A28" s="16" t="s">
        <v>13</v>
      </c>
      <c r="B28" s="17">
        <f ca="1">TODAY()</f>
        <v>44264</v>
      </c>
    </row>
    <row r="29" spans="1:10" x14ac:dyDescent="0.25">
      <c r="A29" s="16" t="s">
        <v>14</v>
      </c>
      <c r="B29" s="1">
        <f ca="1">WEEKDAY(B28,2)</f>
        <v>2</v>
      </c>
    </row>
    <row r="30" spans="1:10" ht="30" x14ac:dyDescent="0.25">
      <c r="A30" s="16" t="s">
        <v>15</v>
      </c>
      <c r="B30" s="17">
        <f ca="1">TODAY()-WEEKDAY(TODAY(),2)+1</f>
        <v>44263</v>
      </c>
    </row>
    <row r="31" spans="1:10" ht="30" x14ac:dyDescent="0.25">
      <c r="A31" s="16" t="s">
        <v>17</v>
      </c>
      <c r="B31" s="1">
        <f ca="1">WEEKNUM(B28)</f>
        <v>11</v>
      </c>
    </row>
  </sheetData>
  <conditionalFormatting sqref="A8:A20">
    <cfRule type="expression" dxfId="9" priority="7">
      <formula>$E8</formula>
    </cfRule>
    <cfRule type="expression" dxfId="8" priority="8">
      <formula>AND($A8-(TODAY()-WEEKDAY(TODAY(),2)+1)&gt;=$C$24,$A8-(TODAY()-WEEKDAY(TODAY(),2)+1)&lt;=$B$24)</formula>
    </cfRule>
    <cfRule type="expression" dxfId="7" priority="9">
      <formula>$C8</formula>
    </cfRule>
  </conditionalFormatting>
  <conditionalFormatting sqref="G8:G20">
    <cfRule type="expression" dxfId="3" priority="3">
      <formula>$J8=1</formula>
    </cfRule>
    <cfRule type="expression" dxfId="4" priority="2">
      <formula>$J8=-1</formula>
    </cfRule>
    <cfRule type="expression" dxfId="2" priority="1">
      <formula>$J8=-2</formula>
    </cfRule>
  </conditionalFormatting>
  <hyperlinks>
    <hyperlink ref="A1:C1" r:id="rId1" display="Файл скачан с сайта excel2.ru &gt;&gt;&gt;"/>
    <hyperlink ref="D1" r:id="rId2" display="Файл скачан с сайта excel2.ru &gt;&gt;&gt;"/>
    <hyperlink ref="E1" r:id="rId3" display="Файл скачан с сайта excel2.ru &gt;&gt;&gt;"/>
    <hyperlink ref="A2" r:id="rId4"/>
    <hyperlink ref="F1" r:id="rId5" display="Файл скачан с сайта excel2.ru &gt;&gt;&gt;"/>
    <hyperlink ref="G1" r:id="rId6" display="Файл скачан с сайта excel2.ru &gt;&gt;&gt;"/>
    <hyperlink ref="H1" r:id="rId7" display="Файл скачан с сайта excel2.ru &gt;&gt;&gt;"/>
    <hyperlink ref="I1" r:id="rId8" display="Файл скачан с сайта excel2.ru &gt;&gt;&gt;"/>
    <hyperlink ref="J1" r:id="rId9" display="Файл скачан с сайта excel2.ru &gt;&gt;&gt;"/>
    <hyperlink ref="K1" r:id="rId10" display="Файл скачан с сайта excel2.ru &gt;&gt;&gt;"/>
    <hyperlink ref="L1" r:id="rId11" display="Файл скачан с сайта excel2.ru &gt;&gt;&gt;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0" t="s">
        <v>1</v>
      </c>
      <c r="B1" s="10"/>
      <c r="C1" s="10"/>
      <c r="D1" s="10"/>
      <c r="E1" s="10"/>
      <c r="F1" s="10"/>
      <c r="G1" s="10"/>
    </row>
    <row r="2" spans="1:7" ht="107.25" customHeight="1" x14ac:dyDescent="0.25">
      <c r="A2" s="5" t="s">
        <v>2</v>
      </c>
    </row>
    <row r="3" spans="1:7" ht="105" customHeight="1" x14ac:dyDescent="0.25">
      <c r="A3" s="5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0" t="s">
        <v>1</v>
      </c>
      <c r="B1" s="10"/>
      <c r="C1" s="10"/>
      <c r="D1" s="10"/>
      <c r="E1" s="10"/>
      <c r="F1" s="10"/>
      <c r="G1" s="10"/>
    </row>
    <row r="2" spans="1:7" ht="107.25" customHeight="1" x14ac:dyDescent="0.25">
      <c r="A2" s="5" t="s">
        <v>2</v>
      </c>
    </row>
    <row r="3" spans="1:7" ht="105" customHeight="1" x14ac:dyDescent="0.25">
      <c r="A3" s="5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2012-07-25T11:52:34Z</dcterms:created>
  <dcterms:modified xsi:type="dcterms:W3CDTF">2021-03-09T19:38:48Z</dcterms:modified>
</cp:coreProperties>
</file>