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35" windowWidth="7560" windowHeight="4320"/>
  </bookViews>
  <sheets>
    <sheet name="пример" sheetId="2" r:id="rId1"/>
    <sheet name="EXCEL2.RU" sheetId="14" r:id="rId2"/>
    <sheet name="EXCEL2.RU (2)" sheetId="15" state="veryHidden" r:id="rId3"/>
  </sheets>
  <definedNames>
    <definedName name="anscount" hidden="1">2</definedName>
    <definedName name="limcount" hidden="1">2</definedName>
    <definedName name="sencount" hidden="1">4</definedName>
    <definedName name="Месяцы">{1,"январь";2,"февраль";3,"март";4,"апрель";5,"май";6,"июнь";7,"июль";8,"август";9,"сентябрь";10,"октябрь";11,"ноябрь";12,"декабрь"}</definedName>
    <definedName name="Оценка">{"Отлично";"Хорошо";"Удовлетворительно";"Неудовлетворительно";"Кол"}</definedName>
  </definedNames>
  <calcPr calcId="145621"/>
</workbook>
</file>

<file path=xl/calcChain.xml><?xml version="1.0" encoding="utf-8"?>
<calcChain xmlns="http://schemas.openxmlformats.org/spreadsheetml/2006/main">
  <c r="E20" i="2" l="1"/>
  <c r="F20" i="2" s="1"/>
  <c r="G20" i="2" s="1"/>
  <c r="E19" i="2"/>
  <c r="F19" i="2" s="1"/>
  <c r="G19" i="2" s="1"/>
  <c r="E18" i="2"/>
  <c r="F18" i="2" s="1"/>
  <c r="G18" i="2" s="1"/>
  <c r="E17" i="2"/>
  <c r="F17" i="2" s="1"/>
  <c r="G17" i="2" s="1"/>
  <c r="E16" i="2"/>
  <c r="F16" i="2" s="1"/>
  <c r="G16" i="2" s="1"/>
  <c r="E15" i="2"/>
  <c r="F15" i="2" s="1"/>
  <c r="G15" i="2" s="1"/>
  <c r="E14" i="2"/>
  <c r="F14" i="2" s="1"/>
  <c r="G14" i="2" s="1"/>
  <c r="K13" i="2"/>
  <c r="J13" i="2"/>
  <c r="I13" i="2"/>
  <c r="G13" i="2"/>
  <c r="E13" i="2"/>
  <c r="J17" i="2" l="1"/>
  <c r="H17" i="2"/>
  <c r="K17" i="2" s="1"/>
  <c r="J14" i="2"/>
  <c r="H14" i="2"/>
  <c r="K14" i="2" s="1"/>
  <c r="J18" i="2"/>
  <c r="H18" i="2"/>
  <c r="K18" i="2" s="1"/>
  <c r="J15" i="2"/>
  <c r="H15" i="2"/>
  <c r="K15" i="2" s="1"/>
  <c r="J19" i="2"/>
  <c r="H19" i="2"/>
  <c r="K19" i="2" s="1"/>
  <c r="J16" i="2"/>
  <c r="H16" i="2"/>
  <c r="K16" i="2" s="1"/>
  <c r="J20" i="2"/>
  <c r="H20" i="2"/>
  <c r="K20" i="2" s="1"/>
  <c r="I14" i="2"/>
  <c r="I15" i="2"/>
  <c r="C15" i="2" s="1"/>
  <c r="I16" i="2"/>
  <c r="I17" i="2"/>
  <c r="C17" i="2" s="1"/>
  <c r="I18" i="2"/>
  <c r="C18" i="2" s="1"/>
  <c r="I19" i="2"/>
  <c r="C19" i="2" s="1"/>
  <c r="I20" i="2"/>
  <c r="C20" i="2" s="1"/>
  <c r="C14" i="2" l="1"/>
  <c r="C16" i="2"/>
</calcChain>
</file>

<file path=xl/sharedStrings.xml><?xml version="1.0" encoding="utf-8"?>
<sst xmlns="http://schemas.openxmlformats.org/spreadsheetml/2006/main" count="26" uniqueCount="23">
  <si>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</si>
  <si>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</si>
  <si>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</si>
  <si>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</si>
  <si>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</si>
  <si>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Извлечение времени из текстовой строки в MS EXCEL</t>
  </si>
  <si>
    <t>час</t>
  </si>
  <si>
    <t>мин.</t>
  </si>
  <si>
    <t>сек.</t>
  </si>
  <si>
    <t>Время</t>
  </si>
  <si>
    <t>без часов</t>
  </si>
  <si>
    <t>без часов и мин</t>
  </si>
  <si>
    <t xml:space="preserve">  21час 19 мин. 1 сек.</t>
  </si>
  <si>
    <t xml:space="preserve"> 02 час 29 мин.</t>
  </si>
  <si>
    <t xml:space="preserve"> 19мин.59сек.</t>
  </si>
  <si>
    <t>22 час   09 сек.</t>
  </si>
  <si>
    <t xml:space="preserve">15  час </t>
  </si>
  <si>
    <t>9   мин.</t>
  </si>
  <si>
    <t xml:space="preserve">   51   сек.</t>
  </si>
  <si>
    <t>Расчет</t>
  </si>
  <si>
    <t>Исходный текстовый формат</t>
  </si>
  <si>
    <t>1. Укажите единицы времени, которые используются в текстовой строке</t>
  </si>
  <si>
    <t>2. Введите текстовые строки, содержащие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</si>
</sst>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400]h:mm:ss\ AM/PM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/>
    <xf numFmtId="0" fontId="7" fillId="4" borderId="0" xfId="1" applyFont="1" applyFill="1" applyAlignment="1">
      <alignment vertical="center" wrapText="1"/>
    </xf>
    <xf numFmtId="0" fontId="6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6" fillId="3" borderId="0" xfId="4" applyFont="1" applyFill="1" applyAlignment="1" applyProtection="1">
      <alignment horizontal="center" vertical="center"/>
    </xf>
    <xf numFmtId="0" fontId="0" fillId="2" borderId="0" xfId="0" applyFill="1"/>
    <xf numFmtId="0" fontId="12" fillId="0" borderId="0" xfId="0" applyFont="1"/>
    <xf numFmtId="0" fontId="0" fillId="0" borderId="0" xfId="0"/>
    <xf numFmtId="0" fontId="1" fillId="6" borderId="0" xfId="0" applyFont="1" applyFill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165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0" fillId="6" borderId="1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izvlechenie-vremeni-iz-tekstovoi-strok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0"/>
  <sheetViews>
    <sheetView tabSelected="1" topLeftCell="B6" workbookViewId="0">
      <selection activeCell="B10" sqref="B10"/>
    </sheetView>
  </sheetViews>
  <sheetFormatPr defaultRowHeight="15" x14ac:dyDescent="0.25"/>
  <cols>
    <col min="2" max="2" width="19.5703125" bestFit="1" customWidth="1"/>
    <col min="3" max="3" width="11.5703125" customWidth="1"/>
    <col min="4" max="4" width="4.5703125" customWidth="1"/>
    <col min="6" max="6" width="13.7109375" bestFit="1" customWidth="1"/>
    <col min="8" max="8" width="15.5703125" bestFit="1" customWidth="1"/>
    <col min="270" max="270" width="10" customWidth="1"/>
    <col min="351" max="351" width="8.5703125" customWidth="1"/>
  </cols>
  <sheetData>
    <row r="1" spans="1:11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4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.75" x14ac:dyDescent="0.25">
      <c r="A3" s="6" t="s">
        <v>5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x14ac:dyDescent="0.25">
      <c r="B6" s="9" t="s">
        <v>21</v>
      </c>
    </row>
    <row r="7" spans="1:11" x14ac:dyDescent="0.25">
      <c r="B7" s="11" t="s">
        <v>6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B8" s="11" t="s">
        <v>7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B9" s="11" t="s">
        <v>8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s="10" customFormat="1" x14ac:dyDescent="0.25"/>
    <row r="11" spans="1:11" s="10" customFormat="1" x14ac:dyDescent="0.25">
      <c r="B11" s="9" t="s">
        <v>22</v>
      </c>
    </row>
    <row r="12" spans="1:11" x14ac:dyDescent="0.25">
      <c r="B12" s="10"/>
      <c r="C12" s="10"/>
      <c r="D12" s="10"/>
      <c r="E12" s="9" t="s">
        <v>19</v>
      </c>
      <c r="F12" s="10"/>
      <c r="G12" s="10"/>
      <c r="H12" s="10"/>
      <c r="I12" s="10"/>
      <c r="J12" s="10"/>
      <c r="K12" s="10"/>
    </row>
    <row r="13" spans="1:11" ht="30" x14ac:dyDescent="0.25">
      <c r="B13" s="17" t="s">
        <v>20</v>
      </c>
      <c r="C13" s="14" t="s">
        <v>9</v>
      </c>
      <c r="D13" s="10"/>
      <c r="E13" s="12" t="str">
        <f>B7</f>
        <v>час</v>
      </c>
      <c r="F13" s="16" t="s">
        <v>10</v>
      </c>
      <c r="G13" s="12" t="str">
        <f>B8</f>
        <v>мин.</v>
      </c>
      <c r="H13" s="12" t="s">
        <v>11</v>
      </c>
      <c r="I13" s="12" t="str">
        <f>B7</f>
        <v>час</v>
      </c>
      <c r="J13" s="12" t="str">
        <f>B8</f>
        <v>мин.</v>
      </c>
      <c r="K13" s="12" t="str">
        <f>B9</f>
        <v>сек.</v>
      </c>
    </row>
    <row r="14" spans="1:11" x14ac:dyDescent="0.25">
      <c r="B14" s="18" t="s">
        <v>12</v>
      </c>
      <c r="C14" s="15">
        <f t="shared" ref="C14:C20" si="0">TIMEVALUE(I14&amp;J14&amp;K14)</f>
        <v>0.88820601851851855</v>
      </c>
      <c r="D14" s="10"/>
      <c r="E14" s="13">
        <f>SEARCH(B$7,$B14)</f>
        <v>5</v>
      </c>
      <c r="F14" s="15" t="str">
        <f>IF(NOT(ISERR(E14)),RIGHT(B14,LEN(B14)-E14-LEN($B$7)+1),B14)</f>
        <v xml:space="preserve"> 19 мин. 1 сек.</v>
      </c>
      <c r="G14" s="13">
        <f>SEARCH(B$8,$F14)</f>
        <v>5</v>
      </c>
      <c r="H14" s="13" t="str">
        <f>IF(NOT(ISERR(G14)),RIGHT(F14,LEN(F14)-G14-LEN($B$8)+1),F14)</f>
        <v xml:space="preserve"> 1 сек.</v>
      </c>
      <c r="I14" s="15" t="str">
        <f>IF(NOT(ISERR(E14)),LEFT($B14,E14-1)&amp;":","0:")</f>
        <v xml:space="preserve">  21:</v>
      </c>
      <c r="J14" s="13" t="str">
        <f>IF(NOT(ISERR(G14)),LEFT($F14,G14-1)&amp;":","0:")</f>
        <v xml:space="preserve"> 19 :</v>
      </c>
      <c r="K14" s="13" t="str">
        <f>SUBSTITUTE(H14,$B$9,"")</f>
        <v xml:space="preserve"> 1 </v>
      </c>
    </row>
    <row r="15" spans="1:11" x14ac:dyDescent="0.25">
      <c r="B15" s="18" t="s">
        <v>13</v>
      </c>
      <c r="C15" s="15">
        <f t="shared" si="0"/>
        <v>0.10347222222222223</v>
      </c>
      <c r="D15" s="10"/>
      <c r="E15" s="13">
        <f t="shared" ref="E15:E20" si="1">SEARCH(B$7,$B15)</f>
        <v>5</v>
      </c>
      <c r="F15" s="15" t="str">
        <f t="shared" ref="F15:F20" si="2">IF(NOT(ISERR(E15)),RIGHT(B15,LEN(B15)-E15-LEN($B$7)+1),B15)</f>
        <v xml:space="preserve"> 29 мин.</v>
      </c>
      <c r="G15" s="13">
        <f t="shared" ref="G15:G20" si="3">SEARCH(B$8,$F15)</f>
        <v>5</v>
      </c>
      <c r="H15" s="13" t="str">
        <f t="shared" ref="H15:H20" si="4">IF(NOT(ISERR(G15)),RIGHT(F15,LEN(F15)-G15-LEN($B$8)+1),F15)</f>
        <v/>
      </c>
      <c r="I15" s="15" t="str">
        <f t="shared" ref="I15:I20" si="5">IF(NOT(ISERR(E15)),LEFT($B15,E15-1)&amp;":","0:")</f>
        <v xml:space="preserve"> 02 :</v>
      </c>
      <c r="J15" s="13" t="str">
        <f t="shared" ref="J15:J20" si="6">IF(NOT(ISERR(G15)),LEFT($F15,G15-1)&amp;":","0:")</f>
        <v xml:space="preserve"> 29 :</v>
      </c>
      <c r="K15" s="13" t="str">
        <f t="shared" ref="K15:K20" si="7">SUBSTITUTE(H15,$B$9,"")</f>
        <v/>
      </c>
    </row>
    <row r="16" spans="1:11" x14ac:dyDescent="0.25">
      <c r="B16" s="18" t="s">
        <v>14</v>
      </c>
      <c r="C16" s="15">
        <f t="shared" si="0"/>
        <v>1.3877314814814815E-2</v>
      </c>
      <c r="D16" s="10"/>
      <c r="E16" s="13" t="e">
        <f t="shared" si="1"/>
        <v>#VALUE!</v>
      </c>
      <c r="F16" s="15" t="str">
        <f t="shared" si="2"/>
        <v xml:space="preserve"> 19мин.59сек.</v>
      </c>
      <c r="G16" s="13">
        <f t="shared" si="3"/>
        <v>4</v>
      </c>
      <c r="H16" s="13" t="str">
        <f t="shared" si="4"/>
        <v>59сек.</v>
      </c>
      <c r="I16" s="15" t="str">
        <f t="shared" si="5"/>
        <v>0:</v>
      </c>
      <c r="J16" s="13" t="str">
        <f t="shared" si="6"/>
        <v xml:space="preserve"> 19:</v>
      </c>
      <c r="K16" s="13" t="str">
        <f t="shared" si="7"/>
        <v>59</v>
      </c>
    </row>
    <row r="17" spans="2:11" x14ac:dyDescent="0.25">
      <c r="B17" s="18" t="s">
        <v>15</v>
      </c>
      <c r="C17" s="15">
        <f t="shared" si="0"/>
        <v>0.91677083333333342</v>
      </c>
      <c r="D17" s="10"/>
      <c r="E17" s="13">
        <f t="shared" si="1"/>
        <v>4</v>
      </c>
      <c r="F17" s="15" t="str">
        <f t="shared" si="2"/>
        <v xml:space="preserve">   09 сек.</v>
      </c>
      <c r="G17" s="13" t="e">
        <f t="shared" si="3"/>
        <v>#VALUE!</v>
      </c>
      <c r="H17" s="13" t="str">
        <f t="shared" si="4"/>
        <v xml:space="preserve">   09 сек.</v>
      </c>
      <c r="I17" s="15" t="str">
        <f t="shared" si="5"/>
        <v>22 :</v>
      </c>
      <c r="J17" s="13" t="str">
        <f t="shared" si="6"/>
        <v>0:</v>
      </c>
      <c r="K17" s="13" t="str">
        <f t="shared" si="7"/>
        <v xml:space="preserve">   09 </v>
      </c>
    </row>
    <row r="18" spans="2:11" x14ac:dyDescent="0.25">
      <c r="B18" s="18" t="s">
        <v>16</v>
      </c>
      <c r="C18" s="15">
        <f t="shared" si="0"/>
        <v>0.625</v>
      </c>
      <c r="D18" s="10"/>
      <c r="E18" s="13">
        <f t="shared" si="1"/>
        <v>5</v>
      </c>
      <c r="F18" s="15" t="str">
        <f t="shared" si="2"/>
        <v xml:space="preserve"> </v>
      </c>
      <c r="G18" s="13" t="e">
        <f t="shared" si="3"/>
        <v>#VALUE!</v>
      </c>
      <c r="H18" s="13" t="str">
        <f t="shared" si="4"/>
        <v xml:space="preserve"> </v>
      </c>
      <c r="I18" s="15" t="str">
        <f t="shared" si="5"/>
        <v>15  :</v>
      </c>
      <c r="J18" s="13" t="str">
        <f t="shared" si="6"/>
        <v>0:</v>
      </c>
      <c r="K18" s="13" t="str">
        <f t="shared" si="7"/>
        <v xml:space="preserve"> </v>
      </c>
    </row>
    <row r="19" spans="2:11" x14ac:dyDescent="0.25">
      <c r="B19" s="18" t="s">
        <v>17</v>
      </c>
      <c r="C19" s="15">
        <f t="shared" si="0"/>
        <v>6.2499999999999995E-3</v>
      </c>
      <c r="D19" s="10"/>
      <c r="E19" s="13" t="e">
        <f t="shared" si="1"/>
        <v>#VALUE!</v>
      </c>
      <c r="F19" s="15" t="str">
        <f t="shared" si="2"/>
        <v>9   мин.</v>
      </c>
      <c r="G19" s="13">
        <f t="shared" si="3"/>
        <v>5</v>
      </c>
      <c r="H19" s="13" t="str">
        <f t="shared" si="4"/>
        <v/>
      </c>
      <c r="I19" s="15" t="str">
        <f t="shared" si="5"/>
        <v>0:</v>
      </c>
      <c r="J19" s="13" t="str">
        <f t="shared" si="6"/>
        <v>9   :</v>
      </c>
      <c r="K19" s="13" t="str">
        <f t="shared" si="7"/>
        <v/>
      </c>
    </row>
    <row r="20" spans="2:11" x14ac:dyDescent="0.25">
      <c r="B20" s="18" t="s">
        <v>18</v>
      </c>
      <c r="C20" s="15">
        <f t="shared" si="0"/>
        <v>5.9027777777777778E-4</v>
      </c>
      <c r="D20" s="10"/>
      <c r="E20" s="13" t="e">
        <f t="shared" si="1"/>
        <v>#VALUE!</v>
      </c>
      <c r="F20" s="15" t="str">
        <f t="shared" si="2"/>
        <v xml:space="preserve">   51   сек.</v>
      </c>
      <c r="G20" s="13" t="e">
        <f t="shared" si="3"/>
        <v>#VALUE!</v>
      </c>
      <c r="H20" s="13" t="str">
        <f t="shared" si="4"/>
        <v xml:space="preserve">   51   сек.</v>
      </c>
      <c r="I20" s="15" t="str">
        <f t="shared" si="5"/>
        <v>0:</v>
      </c>
      <c r="J20" s="13" t="str">
        <f t="shared" si="6"/>
        <v>0:</v>
      </c>
      <c r="K20" s="13" t="str">
        <f t="shared" si="7"/>
        <v xml:space="preserve">   51   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2011-03-20T16:50:06Z</dcterms:created>
  <dcterms:modified xsi:type="dcterms:W3CDTF">2022-05-27T20:14:46Z</dcterms:modified>
</cp:coreProperties>
</file>