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45" windowWidth="18975" windowHeight="11655" tabRatio="693"/>
  </bookViews>
  <sheets>
    <sheet name="Пример" sheetId="20" r:id="rId1"/>
    <sheet name="EXCEL2.RU" sheetId="17" r:id="rId2"/>
    <sheet name="EXCEL2.RU (2)" sheetId="18" state="veryHidden" r:id="rId3"/>
  </sheets>
  <definedNames>
    <definedName name="anscount" hidden="1">2</definedName>
    <definedName name="limcount" hidden="1">2</definedName>
    <definedName name="sencount" hidden="1">4</definedName>
    <definedName name="solver_adj" localSheetId="0" hidden="1">Пример!$F$19:$F$32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Пример!$F$7:$F$15</definedName>
    <definedName name="solver_lhs2" localSheetId="0" hidden="1">Пример!$E$7:$E$16</definedName>
    <definedName name="solver_lhs3" localSheetId="0" hidden="1">Пример!$N$21:$N$34</definedName>
    <definedName name="solver_lhs4" localSheetId="0" hidden="1">Пример!$C$42</definedName>
    <definedName name="solver_lhs5" localSheetId="0" hidden="1">Пример!$C$42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Пример!$E$33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el3" localSheetId="0" hidden="1">3</definedName>
    <definedName name="solver_rel4" localSheetId="0" hidden="1">2</definedName>
    <definedName name="solver_rel5" localSheetId="0" hidden="1">2</definedName>
    <definedName name="solver_rhs1" localSheetId="0" hidden="1">Разница</definedName>
    <definedName name="solver_rhs2" localSheetId="0" hidden="1">Разница</definedName>
    <definedName name="solver_rhs3" localSheetId="0" hidden="1">Потоки</definedName>
    <definedName name="solver_rhs4" localSheetId="0" hidden="1">10</definedName>
    <definedName name="solver_rhs5" localSheetId="0" hidden="1">10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Длительность_на_критическом_пути">Пример!$E$33</definedName>
    <definedName name="На_крит._пути?">Пример!$F$19:$F$32</definedName>
    <definedName name="Разница">Пример!$E$7:$E$15</definedName>
    <definedName name="Старт__Финиш">Пример!$F$7:$F$15</definedName>
  </definedNames>
  <calcPr calcId="145621"/>
</workbook>
</file>

<file path=xl/calcChain.xml><?xml version="1.0" encoding="utf-8"?>
<calcChain xmlns="http://schemas.openxmlformats.org/spreadsheetml/2006/main">
  <c r="C8" i="20" l="1"/>
  <c r="D8" i="20"/>
  <c r="C9" i="20"/>
  <c r="D9" i="20"/>
  <c r="C10" i="20"/>
  <c r="D10" i="20"/>
  <c r="C11" i="20"/>
  <c r="D11" i="20"/>
  <c r="C12" i="20"/>
  <c r="D12" i="20"/>
  <c r="C13" i="20"/>
  <c r="D13" i="20"/>
  <c r="C14" i="20"/>
  <c r="D14" i="20"/>
  <c r="C15" i="20"/>
  <c r="D15" i="20"/>
  <c r="D7" i="20"/>
  <c r="C7" i="20"/>
  <c r="E33" i="20"/>
  <c r="E7" i="20" l="1"/>
  <c r="E15" i="20" l="1"/>
  <c r="E14" i="20"/>
  <c r="E13" i="20"/>
  <c r="E12" i="20"/>
  <c r="E11" i="20"/>
  <c r="E10" i="20"/>
  <c r="E9" i="20"/>
  <c r="E8" i="20"/>
</calcChain>
</file>

<file path=xl/sharedStrings.xml><?xml version="1.0" encoding="utf-8"?>
<sst xmlns="http://schemas.openxmlformats.org/spreadsheetml/2006/main" count="48" uniqueCount="44">
  <si>
    <t>Файл скачан с сайта excel2.ru &gt;&gt;&gt;</t>
  </si>
  <si>
    <t>Перейти к статье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</si>
  <si>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</si>
  <si>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</si>
  <si>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</si>
  <si>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Входят</t>
  </si>
  <si>
    <t>Выходят</t>
  </si>
  <si>
    <t>№</t>
  </si>
  <si>
    <t>Разница</t>
  </si>
  <si>
    <t>Поиск решения MS EXCEL. Критический путь</t>
  </si>
  <si>
    <t>Вехи</t>
  </si>
  <si>
    <t>Заказ материалов</t>
  </si>
  <si>
    <t>Старт проекта</t>
  </si>
  <si>
    <t>Лицензия получена</t>
  </si>
  <si>
    <t>Вехи проекта</t>
  </si>
  <si>
    <t>Материалы заказаны</t>
  </si>
  <si>
    <t>Старт строительства</t>
  </si>
  <si>
    <t>Котлован готов</t>
  </si>
  <si>
    <t>Стены смонтированы</t>
  </si>
  <si>
    <t>Перекрытие возведено</t>
  </si>
  <si>
    <t>Внешние работы завершены</t>
  </si>
  <si>
    <t>Корпус к сдаче готов</t>
  </si>
  <si>
    <t>Перечень работ</t>
  </si>
  <si>
    <t>Работа</t>
  </si>
  <si>
    <t>Доставка материалов</t>
  </si>
  <si>
    <t>Строительство стен</t>
  </si>
  <si>
    <t>Строительство подвала</t>
  </si>
  <si>
    <t>Строительство окон</t>
  </si>
  <si>
    <t>Строительство крыши</t>
  </si>
  <si>
    <t>На крит. пути?</t>
  </si>
  <si>
    <t>Дни</t>
  </si>
  <si>
    <t>Веха Начало</t>
  </si>
  <si>
    <t>Веха Конец</t>
  </si>
  <si>
    <t>Разработка документации</t>
  </si>
  <si>
    <t>Обучение специалистов</t>
  </si>
  <si>
    <t>Рытье котлована</t>
  </si>
  <si>
    <t>Подготовка каркаса</t>
  </si>
  <si>
    <t>Возведение конструкций</t>
  </si>
  <si>
    <t>Благоустройство</t>
  </si>
  <si>
    <t>Старт/ Финиш</t>
  </si>
  <si>
    <t>Длительность критического пути</t>
  </si>
  <si>
    <t>Внутренние работы</t>
  </si>
  <si>
    <t>Подготовка территории</t>
  </si>
  <si>
    <t>Проект состоит из 14 работ (задач). Работы начинаются и заканчиваются вехами (всего их 9). Заданы длительности работ и связи их друг с другом.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</si>
</sst>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MS Sans Serif"/>
      <family val="2"/>
    </font>
    <font>
      <sz val="8"/>
      <name val="Helv"/>
    </font>
    <font>
      <sz val="20"/>
      <color theme="0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horizontal="left"/>
    </xf>
  </cellStyleXfs>
  <cellXfs count="30">
    <xf numFmtId="0" fontId="0" fillId="0" borderId="0" xfId="0"/>
    <xf numFmtId="0" fontId="1" fillId="0" borderId="0" xfId="1"/>
    <xf numFmtId="0" fontId="8" fillId="5" borderId="0" xfId="0" applyFont="1" applyFill="1" applyAlignment="1">
      <alignment vertical="center"/>
    </xf>
    <xf numFmtId="0" fontId="9" fillId="5" borderId="0" xfId="0" applyFont="1" applyFill="1" applyAlignment="1"/>
    <xf numFmtId="0" fontId="10" fillId="6" borderId="0" xfId="1" applyFont="1" applyFill="1" applyAlignment="1">
      <alignment vertical="center" wrapText="1"/>
    </xf>
    <xf numFmtId="0" fontId="11" fillId="4" borderId="0" xfId="0" applyNumberFormat="1" applyFont="1" applyFill="1" applyAlignment="1">
      <alignment horizontal="centerContinuous" vertical="top" wrapText="1"/>
    </xf>
    <xf numFmtId="0" fontId="12" fillId="0" borderId="0" xfId="0" applyFont="1"/>
    <xf numFmtId="0" fontId="12" fillId="0" borderId="1" xfId="0" applyFont="1" applyBorder="1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0" fillId="0" borderId="1" xfId="0" applyFont="1" applyBorder="1"/>
    <xf numFmtId="0" fontId="0" fillId="0" borderId="0" xfId="0" applyFont="1" applyBorder="1"/>
    <xf numFmtId="1" fontId="0" fillId="2" borderId="1" xfId="0" applyNumberFormat="1" applyFill="1" applyBorder="1"/>
    <xf numFmtId="2" fontId="12" fillId="7" borderId="1" xfId="0" applyNumberFormat="1" applyFont="1" applyFill="1" applyBorder="1"/>
    <xf numFmtId="0" fontId="0" fillId="0" borderId="1" xfId="0" applyFill="1" applyBorder="1"/>
    <xf numFmtId="2" fontId="12" fillId="7" borderId="1" xfId="0" applyNumberFormat="1" applyFont="1" applyFill="1" applyBorder="1" applyAlignment="1">
      <alignment horizontal="right"/>
    </xf>
    <xf numFmtId="1" fontId="12" fillId="7" borderId="1" xfId="0" applyNumberFormat="1" applyFont="1" applyFill="1" applyBorder="1"/>
    <xf numFmtId="0" fontId="11" fillId="0" borderId="1" xfId="0" applyFont="1" applyFill="1" applyBorder="1"/>
    <xf numFmtId="0" fontId="0" fillId="0" borderId="1" xfId="0" applyFont="1" applyFill="1" applyBorder="1"/>
    <xf numFmtId="0" fontId="12" fillId="8" borderId="1" xfId="0" applyFont="1" applyFill="1" applyBorder="1"/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/>
    </xf>
    <xf numFmtId="2" fontId="12" fillId="0" borderId="1" xfId="0" applyNumberFormat="1" applyFont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7" fillId="3" borderId="0" xfId="4" applyFont="1" applyFill="1" applyAlignment="1" applyProtection="1">
      <alignment vertical="center"/>
    </xf>
    <xf numFmtId="1" fontId="13" fillId="0" borderId="1" xfId="0" applyNumberFormat="1" applyFont="1" applyFill="1" applyBorder="1" applyAlignment="1">
      <alignment horizontal="center"/>
    </xf>
    <xf numFmtId="0" fontId="7" fillId="3" borderId="0" xfId="4" applyFont="1" applyFill="1" applyAlignment="1" applyProtection="1">
      <alignment horizontal="center" vertical="center"/>
    </xf>
    <xf numFmtId="0" fontId="4" fillId="5" borderId="0" xfId="4" applyFill="1" applyAlignment="1" applyProtection="1"/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1">
    <dxf>
      <fill>
        <gradientFill degree="90">
          <stop position="0">
            <color rgb="FFF7CDCD"/>
          </stop>
          <stop position="1">
            <color rgb="FFFF7F7F"/>
          </stop>
        </gradientFill>
      </fill>
    </dxf>
  </dxfs>
  <tableStyles count="0" defaultTableStyle="TableStyleMedium9" defaultPivotStyle="PivotStyleLight16"/>
  <colors>
    <mruColors>
      <color rgb="FF3333CC"/>
      <color rgb="FFF7CDCD"/>
      <color rgb="FFFF7F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35</xdr:row>
      <xdr:rowOff>180975</xdr:rowOff>
    </xdr:from>
    <xdr:to>
      <xdr:col>5</xdr:col>
      <xdr:colOff>695325</xdr:colOff>
      <xdr:row>50</xdr:row>
      <xdr:rowOff>161925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048500"/>
          <a:ext cx="4981575" cy="2838450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35</xdr:row>
      <xdr:rowOff>152400</xdr:rowOff>
    </xdr:from>
    <xdr:to>
      <xdr:col>17</xdr:col>
      <xdr:colOff>266700</xdr:colOff>
      <xdr:row>50</xdr:row>
      <xdr:rowOff>133350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7019925"/>
          <a:ext cx="6391275" cy="2838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67-opredelenie-kriticheskogo-puti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workbookViewId="0">
      <selection activeCell="A2" sqref="A2"/>
    </sheetView>
  </sheetViews>
  <sheetFormatPr defaultRowHeight="15" x14ac:dyDescent="0.25"/>
  <cols>
    <col min="1" max="1" width="5.7109375" customWidth="1"/>
    <col min="2" max="2" width="27.28515625" customWidth="1"/>
    <col min="3" max="3" width="12.28515625" bestFit="1" customWidth="1"/>
    <col min="4" max="4" width="11.5703125" customWidth="1"/>
    <col min="5" max="5" width="8.42578125" bestFit="1" customWidth="1"/>
    <col min="6" max="6" width="14.140625" bestFit="1" customWidth="1"/>
    <col min="7" max="7" width="6.140625" customWidth="1"/>
    <col min="8" max="9" width="5.140625" customWidth="1"/>
    <col min="10" max="10" width="5.7109375" customWidth="1"/>
    <col min="11" max="11" width="25.5703125" bestFit="1" customWidth="1"/>
    <col min="12" max="12" width="7.5703125" bestFit="1" customWidth="1"/>
    <col min="13" max="13" width="7.5703125" customWidth="1"/>
    <col min="14" max="14" width="5.5703125" customWidth="1"/>
    <col min="15" max="15" width="8.42578125" bestFit="1" customWidth="1"/>
    <col min="16" max="16" width="5.42578125" customWidth="1"/>
    <col min="17" max="17" width="5.5703125" customWidth="1"/>
    <col min="18" max="18" width="5.7109375" customWidth="1"/>
    <col min="19" max="19" width="6" customWidth="1"/>
  </cols>
  <sheetData>
    <row r="1" spans="1:6" ht="26.25" x14ac:dyDescent="0.25">
      <c r="A1" s="26" t="s">
        <v>0</v>
      </c>
      <c r="B1" s="26"/>
      <c r="C1" s="26"/>
      <c r="D1" s="26"/>
      <c r="E1" s="26"/>
      <c r="F1" s="26"/>
    </row>
    <row r="2" spans="1:6" ht="15.75" x14ac:dyDescent="0.25">
      <c r="A2" s="29" t="s">
        <v>1</v>
      </c>
      <c r="B2" s="3"/>
      <c r="C2" s="3"/>
      <c r="D2" s="3"/>
      <c r="E2" s="3"/>
      <c r="F2" s="3"/>
    </row>
    <row r="3" spans="1:6" ht="18.75" x14ac:dyDescent="0.25">
      <c r="A3" s="2" t="s">
        <v>9</v>
      </c>
      <c r="B3" s="2"/>
      <c r="C3" s="2"/>
      <c r="D3" s="2"/>
      <c r="E3" s="2"/>
      <c r="F3" s="2"/>
    </row>
    <row r="4" spans="1:6" ht="30" x14ac:dyDescent="0.25">
      <c r="A4" s="5" t="s">
        <v>43</v>
      </c>
      <c r="B4" s="5"/>
      <c r="C4" s="5"/>
      <c r="D4" s="5"/>
      <c r="E4" s="5"/>
      <c r="F4" s="5"/>
    </row>
    <row r="5" spans="1:6" x14ac:dyDescent="0.25">
      <c r="A5" s="6" t="s">
        <v>14</v>
      </c>
      <c r="D5" s="6"/>
    </row>
    <row r="6" spans="1:6" x14ac:dyDescent="0.25">
      <c r="A6" s="23" t="s">
        <v>7</v>
      </c>
      <c r="B6" s="23" t="s">
        <v>10</v>
      </c>
      <c r="C6" s="21" t="s">
        <v>5</v>
      </c>
      <c r="D6" s="21" t="s">
        <v>6</v>
      </c>
      <c r="E6" s="21" t="s">
        <v>8</v>
      </c>
      <c r="F6" s="25" t="s">
        <v>39</v>
      </c>
    </row>
    <row r="7" spans="1:6" x14ac:dyDescent="0.25">
      <c r="A7" s="11">
        <v>1</v>
      </c>
      <c r="B7" s="11" t="s">
        <v>12</v>
      </c>
      <c r="C7" s="19">
        <f t="shared" ref="C7:C15" si="0">SUMIF($D$19:$D$32,A7,$F$19:$F$32)</f>
        <v>0</v>
      </c>
      <c r="D7" s="19">
        <f t="shared" ref="D7:D15" si="1">SUMIF($C$19:$C$32,A7,$F$19:$F$32)</f>
        <v>1</v>
      </c>
      <c r="E7" s="7">
        <f t="shared" ref="E7:E15" si="2">D7-C7</f>
        <v>1</v>
      </c>
      <c r="F7" s="20">
        <v>1</v>
      </c>
    </row>
    <row r="8" spans="1:6" x14ac:dyDescent="0.25">
      <c r="A8" s="11">
        <v>2</v>
      </c>
      <c r="B8" s="11" t="s">
        <v>13</v>
      </c>
      <c r="C8" s="19">
        <f t="shared" si="0"/>
        <v>1</v>
      </c>
      <c r="D8" s="19">
        <f t="shared" si="1"/>
        <v>1</v>
      </c>
      <c r="E8" s="7">
        <f t="shared" si="2"/>
        <v>0</v>
      </c>
      <c r="F8" s="20">
        <v>0</v>
      </c>
    </row>
    <row r="9" spans="1:6" x14ac:dyDescent="0.25">
      <c r="A9" s="11">
        <v>3</v>
      </c>
      <c r="B9" s="11" t="s">
        <v>15</v>
      </c>
      <c r="C9" s="19">
        <f t="shared" si="0"/>
        <v>1</v>
      </c>
      <c r="D9" s="19">
        <f t="shared" si="1"/>
        <v>1</v>
      </c>
      <c r="E9" s="7">
        <f t="shared" si="2"/>
        <v>0</v>
      </c>
      <c r="F9" s="20">
        <v>0</v>
      </c>
    </row>
    <row r="10" spans="1:6" x14ac:dyDescent="0.25">
      <c r="A10" s="11">
        <v>4</v>
      </c>
      <c r="B10" s="11" t="s">
        <v>16</v>
      </c>
      <c r="C10" s="19">
        <f t="shared" si="0"/>
        <v>1</v>
      </c>
      <c r="D10" s="19">
        <f t="shared" si="1"/>
        <v>1</v>
      </c>
      <c r="E10" s="7">
        <f t="shared" si="2"/>
        <v>0</v>
      </c>
      <c r="F10" s="20">
        <v>0</v>
      </c>
    </row>
    <row r="11" spans="1:6" x14ac:dyDescent="0.25">
      <c r="A11" s="11">
        <v>5</v>
      </c>
      <c r="B11" s="11" t="s">
        <v>17</v>
      </c>
      <c r="C11" s="19">
        <f t="shared" si="0"/>
        <v>1</v>
      </c>
      <c r="D11" s="19">
        <f t="shared" si="1"/>
        <v>1</v>
      </c>
      <c r="E11" s="7">
        <f t="shared" si="2"/>
        <v>0</v>
      </c>
      <c r="F11" s="20">
        <v>0</v>
      </c>
    </row>
    <row r="12" spans="1:6" x14ac:dyDescent="0.25">
      <c r="A12" s="11">
        <v>6</v>
      </c>
      <c r="B12" s="11" t="s">
        <v>18</v>
      </c>
      <c r="C12" s="19">
        <f t="shared" si="0"/>
        <v>1</v>
      </c>
      <c r="D12" s="19">
        <f t="shared" si="1"/>
        <v>1</v>
      </c>
      <c r="E12" s="7">
        <f t="shared" si="2"/>
        <v>0</v>
      </c>
      <c r="F12" s="20">
        <v>0</v>
      </c>
    </row>
    <row r="13" spans="1:6" x14ac:dyDescent="0.25">
      <c r="A13" s="11">
        <v>7</v>
      </c>
      <c r="B13" s="11" t="s">
        <v>19</v>
      </c>
      <c r="C13" s="19">
        <f t="shared" si="0"/>
        <v>1</v>
      </c>
      <c r="D13" s="19">
        <f t="shared" si="1"/>
        <v>1</v>
      </c>
      <c r="E13" s="7">
        <f t="shared" si="2"/>
        <v>0</v>
      </c>
      <c r="F13" s="20">
        <v>0</v>
      </c>
    </row>
    <row r="14" spans="1:6" x14ac:dyDescent="0.25">
      <c r="A14" s="11">
        <v>8</v>
      </c>
      <c r="B14" s="11" t="s">
        <v>20</v>
      </c>
      <c r="C14" s="19">
        <f t="shared" si="0"/>
        <v>1</v>
      </c>
      <c r="D14" s="19">
        <f t="shared" si="1"/>
        <v>1</v>
      </c>
      <c r="E14" s="7">
        <f t="shared" si="2"/>
        <v>0</v>
      </c>
      <c r="F14" s="20">
        <v>0</v>
      </c>
    </row>
    <row r="15" spans="1:6" x14ac:dyDescent="0.25">
      <c r="A15" s="11">
        <v>9</v>
      </c>
      <c r="B15" s="11" t="s">
        <v>21</v>
      </c>
      <c r="C15" s="19">
        <f t="shared" si="0"/>
        <v>1</v>
      </c>
      <c r="D15" s="19">
        <f t="shared" si="1"/>
        <v>0</v>
      </c>
      <c r="E15" s="7">
        <f t="shared" si="2"/>
        <v>-1</v>
      </c>
      <c r="F15" s="20">
        <v>-1</v>
      </c>
    </row>
    <row r="16" spans="1:6" x14ac:dyDescent="0.25">
      <c r="A16" s="12"/>
      <c r="B16" s="9"/>
      <c r="C16" s="9"/>
      <c r="D16" s="9"/>
    </row>
    <row r="17" spans="1:18" x14ac:dyDescent="0.25">
      <c r="A17" s="6" t="s">
        <v>22</v>
      </c>
      <c r="B17" s="6"/>
      <c r="C17" s="6"/>
    </row>
    <row r="18" spans="1:18" x14ac:dyDescent="0.25">
      <c r="A18" s="21" t="s">
        <v>7</v>
      </c>
      <c r="B18" s="21" t="s">
        <v>23</v>
      </c>
      <c r="C18" s="22" t="s">
        <v>31</v>
      </c>
      <c r="D18" s="22" t="s">
        <v>32</v>
      </c>
      <c r="E18" s="21" t="s">
        <v>30</v>
      </c>
      <c r="F18" s="24" t="s">
        <v>29</v>
      </c>
    </row>
    <row r="19" spans="1:18" x14ac:dyDescent="0.25">
      <c r="A19" s="18">
        <v>1</v>
      </c>
      <c r="B19" s="18" t="s">
        <v>33</v>
      </c>
      <c r="C19" s="15">
        <v>1</v>
      </c>
      <c r="D19" s="15">
        <v>2</v>
      </c>
      <c r="E19" s="27">
        <v>4</v>
      </c>
      <c r="F19" s="13">
        <v>1</v>
      </c>
    </row>
    <row r="20" spans="1:18" x14ac:dyDescent="0.25">
      <c r="A20" s="18">
        <v>2</v>
      </c>
      <c r="B20" s="18" t="s">
        <v>42</v>
      </c>
      <c r="C20" s="15">
        <v>2</v>
      </c>
      <c r="D20" s="15">
        <v>3</v>
      </c>
      <c r="E20" s="27">
        <v>9</v>
      </c>
      <c r="F20" s="13">
        <v>1</v>
      </c>
    </row>
    <row r="21" spans="1:18" x14ac:dyDescent="0.25">
      <c r="A21" s="18">
        <v>3</v>
      </c>
      <c r="B21" s="18" t="s">
        <v>11</v>
      </c>
      <c r="C21" s="15">
        <v>2</v>
      </c>
      <c r="D21" s="15">
        <v>4</v>
      </c>
      <c r="E21" s="27">
        <v>4</v>
      </c>
      <c r="F21" s="13">
        <v>0</v>
      </c>
    </row>
    <row r="22" spans="1:18" x14ac:dyDescent="0.25">
      <c r="A22" s="18">
        <v>4</v>
      </c>
      <c r="B22" s="18" t="s">
        <v>34</v>
      </c>
      <c r="C22" s="15">
        <v>3</v>
      </c>
      <c r="D22" s="15">
        <v>4</v>
      </c>
      <c r="E22" s="27">
        <v>5</v>
      </c>
      <c r="F22" s="13">
        <v>1</v>
      </c>
    </row>
    <row r="23" spans="1:18" x14ac:dyDescent="0.25">
      <c r="A23" s="18">
        <v>5</v>
      </c>
      <c r="B23" s="18" t="s">
        <v>24</v>
      </c>
      <c r="C23" s="15">
        <v>3</v>
      </c>
      <c r="D23" s="15">
        <v>6</v>
      </c>
      <c r="E23" s="27">
        <v>6</v>
      </c>
      <c r="F23" s="13">
        <v>0</v>
      </c>
    </row>
    <row r="24" spans="1:18" x14ac:dyDescent="0.25">
      <c r="A24" s="18">
        <v>6</v>
      </c>
      <c r="B24" s="18" t="s">
        <v>35</v>
      </c>
      <c r="C24" s="15">
        <v>4</v>
      </c>
      <c r="D24" s="15">
        <v>5</v>
      </c>
      <c r="E24" s="27">
        <v>10</v>
      </c>
      <c r="F24" s="13">
        <v>1</v>
      </c>
    </row>
    <row r="25" spans="1:18" x14ac:dyDescent="0.25">
      <c r="A25" s="18">
        <v>7</v>
      </c>
      <c r="B25" s="18" t="s">
        <v>36</v>
      </c>
      <c r="C25" s="15">
        <v>5</v>
      </c>
      <c r="D25" s="15">
        <v>6</v>
      </c>
      <c r="E25" s="27">
        <v>2</v>
      </c>
      <c r="F25" s="13">
        <v>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5">
      <c r="A26" s="18">
        <v>8</v>
      </c>
      <c r="B26" s="18" t="s">
        <v>37</v>
      </c>
      <c r="C26" s="15">
        <v>5</v>
      </c>
      <c r="D26" s="15">
        <v>7</v>
      </c>
      <c r="E26" s="27">
        <v>3</v>
      </c>
      <c r="F26" s="13">
        <v>0</v>
      </c>
    </row>
    <row r="27" spans="1:18" x14ac:dyDescent="0.25">
      <c r="A27" s="18">
        <v>9</v>
      </c>
      <c r="B27" s="18" t="s">
        <v>38</v>
      </c>
      <c r="C27" s="15">
        <v>5</v>
      </c>
      <c r="D27" s="15">
        <v>9</v>
      </c>
      <c r="E27" s="27">
        <v>5</v>
      </c>
      <c r="F27" s="13">
        <v>0</v>
      </c>
    </row>
    <row r="28" spans="1:18" x14ac:dyDescent="0.25">
      <c r="A28" s="18">
        <v>10</v>
      </c>
      <c r="B28" s="18" t="s">
        <v>25</v>
      </c>
      <c r="C28" s="15">
        <v>6</v>
      </c>
      <c r="D28" s="15">
        <v>7</v>
      </c>
      <c r="E28" s="27">
        <v>4</v>
      </c>
      <c r="F28" s="13">
        <v>1</v>
      </c>
    </row>
    <row r="29" spans="1:18" x14ac:dyDescent="0.25">
      <c r="A29" s="18">
        <v>11</v>
      </c>
      <c r="B29" s="18" t="s">
        <v>26</v>
      </c>
      <c r="C29" s="15">
        <v>6</v>
      </c>
      <c r="D29" s="15">
        <v>8</v>
      </c>
      <c r="E29" s="27">
        <v>7</v>
      </c>
      <c r="F29" s="13">
        <v>0</v>
      </c>
    </row>
    <row r="30" spans="1:18" x14ac:dyDescent="0.25">
      <c r="A30" s="18">
        <v>12</v>
      </c>
      <c r="B30" s="18" t="s">
        <v>27</v>
      </c>
      <c r="C30" s="15">
        <v>7</v>
      </c>
      <c r="D30" s="15">
        <v>8</v>
      </c>
      <c r="E30" s="27">
        <v>5</v>
      </c>
      <c r="F30" s="13">
        <v>1</v>
      </c>
    </row>
    <row r="31" spans="1:18" x14ac:dyDescent="0.25">
      <c r="A31" s="18">
        <v>13</v>
      </c>
      <c r="B31" s="18" t="s">
        <v>28</v>
      </c>
      <c r="C31" s="15">
        <v>7</v>
      </c>
      <c r="D31" s="15">
        <v>9</v>
      </c>
      <c r="E31" s="27">
        <v>6</v>
      </c>
      <c r="F31" s="13">
        <v>0</v>
      </c>
    </row>
    <row r="32" spans="1:18" x14ac:dyDescent="0.25">
      <c r="A32" s="18">
        <v>14</v>
      </c>
      <c r="B32" s="18" t="s">
        <v>41</v>
      </c>
      <c r="C32" s="15">
        <v>8</v>
      </c>
      <c r="D32" s="15">
        <v>9</v>
      </c>
      <c r="E32" s="27">
        <v>11</v>
      </c>
      <c r="F32" s="13">
        <v>1</v>
      </c>
    </row>
    <row r="33" spans="2:18" x14ac:dyDescent="0.25">
      <c r="B33" s="16"/>
      <c r="C33" s="14"/>
      <c r="D33" s="16" t="s">
        <v>40</v>
      </c>
      <c r="E33" s="17">
        <f>SUMPRODUCT(E19:E32,F19:F32)</f>
        <v>50</v>
      </c>
    </row>
    <row r="34" spans="2:18" x14ac:dyDescent="0.25">
      <c r="R34" s="8"/>
    </row>
    <row r="35" spans="2:18" x14ac:dyDescent="0.25">
      <c r="R35" s="8"/>
    </row>
    <row r="36" spans="2:18" x14ac:dyDescent="0.25">
      <c r="R36" s="8"/>
    </row>
    <row r="37" spans="2:18" x14ac:dyDescent="0.25">
      <c r="R37" s="8"/>
    </row>
    <row r="38" spans="2:18" x14ac:dyDescent="0.25">
      <c r="R38" s="8"/>
    </row>
    <row r="39" spans="2:18" x14ac:dyDescent="0.25">
      <c r="R39" s="8"/>
    </row>
    <row r="40" spans="2:18" x14ac:dyDescent="0.25">
      <c r="R40" s="8"/>
    </row>
    <row r="41" spans="2:18" x14ac:dyDescent="0.25">
      <c r="R41" s="8"/>
    </row>
    <row r="42" spans="2:18" x14ac:dyDescent="0.25">
      <c r="R42" s="8"/>
    </row>
    <row r="43" spans="2:18" x14ac:dyDescent="0.25">
      <c r="R43" s="8"/>
    </row>
    <row r="44" spans="2:18" x14ac:dyDescent="0.25">
      <c r="R44" s="8"/>
    </row>
    <row r="45" spans="2:18" x14ac:dyDescent="0.25">
      <c r="R45" s="8"/>
    </row>
    <row r="46" spans="2:18" x14ac:dyDescent="0.25">
      <c r="R46" s="8"/>
    </row>
  </sheetData>
  <sortState ref="P7:P22">
    <sortCondition descending="1" ref="P7"/>
  </sortState>
  <conditionalFormatting sqref="A19:E32">
    <cfRule type="expression" dxfId="0" priority="19">
      <formula>$F19</formula>
    </cfRule>
  </conditionalFormatting>
  <dataValidations count="1">
    <dataValidation type="decimal" allowBlank="1" showInputMessage="1" showErrorMessage="1" sqref="C19:D32">
      <formula1>1</formula1>
      <formula2>9</formula2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8" t="s">
        <v>2</v>
      </c>
      <c r="B1" s="28"/>
      <c r="C1" s="28"/>
      <c r="D1" s="28"/>
      <c r="E1" s="28"/>
      <c r="F1" s="28"/>
      <c r="G1" s="28"/>
    </row>
    <row r="2" spans="1:7" ht="107.25" customHeight="1" x14ac:dyDescent="0.25">
      <c r="A2" s="4" t="s">
        <v>3</v>
      </c>
    </row>
    <row r="3" spans="1:7" ht="105" customHeight="1" x14ac:dyDescent="0.25">
      <c r="A3" s="4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8" t="s">
        <v>2</v>
      </c>
      <c r="B1" s="28"/>
      <c r="C1" s="28"/>
      <c r="D1" s="28"/>
      <c r="E1" s="28"/>
      <c r="F1" s="28"/>
      <c r="G1" s="28"/>
    </row>
    <row r="2" spans="1:7" ht="107.25" customHeight="1" x14ac:dyDescent="0.25">
      <c r="A2" s="4" t="s">
        <v>3</v>
      </c>
    </row>
    <row r="3" spans="1:7" ht="105" customHeight="1" x14ac:dyDescent="0.25">
      <c r="A3" s="4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Пример</vt:lpstr>
      <vt:lpstr>EXCEL2.RU</vt:lpstr>
      <vt:lpstr>Длительность_на_критическом_пути</vt:lpstr>
      <vt:lpstr>На_крит._пути?</vt:lpstr>
      <vt:lpstr>Разница</vt:lpstr>
      <vt:lpstr>Старт__Финиш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2015-03-12T14:01:12Z</cp:lastPrinted>
  <dcterms:created xsi:type="dcterms:W3CDTF">2012-05-10T04:44:58Z</dcterms:created>
  <dcterms:modified xsi:type="dcterms:W3CDTF">2015-03-28T16:05:03Z</dcterms:modified>
</cp:coreProperties>
</file>