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0" windowWidth="19320" windowHeight="12015" tabRatio="760"/>
  </bookViews>
  <sheets>
    <sheet name="Счетчик" sheetId="10" r:id="rId1"/>
    <sheet name="EXCEL2.RU" sheetId="17" r:id="rId2"/>
    <sheet name="EXCEL2.RU (2)" sheetId="18" state="veryHidden" r:id="rId3"/>
  </sheets>
  <definedNames>
    <definedName name="anscount" hidden="1">2</definedName>
    <definedName name="limcount" hidden="1">2</definedName>
    <definedName name="sencount" hidden="1">4</definedName>
    <definedName name="_xlnm.Print_Area" localSheetId="0">Счетчик!$G$30:$M$41</definedName>
  </definedNames>
  <calcPr calcId="145621"/>
</workbook>
</file>

<file path=xl/calcChain.xml><?xml version="1.0" encoding="utf-8"?>
<calcChain xmlns="http://schemas.openxmlformats.org/spreadsheetml/2006/main">
  <c r="I40" i="10" l="1"/>
  <c r="H38" i="10"/>
  <c r="H36" i="10"/>
  <c r="I33" i="10"/>
  <c r="B54" i="10"/>
  <c r="B70" i="10"/>
  <c r="B62" i="10"/>
  <c r="B46" i="10"/>
  <c r="B16" i="10"/>
  <c r="A12" i="10" l="1"/>
  <c r="B25" i="10"/>
  <c r="B19" i="10"/>
  <c r="B17" i="10"/>
  <c r="B23" i="10"/>
  <c r="B21" i="10"/>
  <c r="B15" i="10"/>
  <c r="B24" i="10"/>
  <c r="B22" i="10"/>
  <c r="B20" i="10"/>
  <c r="B18" i="10"/>
</calcChain>
</file>

<file path=xl/sharedStrings.xml><?xml version="1.0" encoding="utf-8"?>
<sst xmlns="http://schemas.openxmlformats.org/spreadsheetml/2006/main" count="48" uniqueCount="37">
  <si>
    <t>a=</t>
  </si>
  <si>
    <t>x</t>
  </si>
  <si>
    <t>y</t>
  </si>
  <si>
    <t>Шаг изменения =0,1</t>
  </si>
  <si>
    <t>Переменный шаг (квадратичная зависимость: 1, 4, 9, ...)</t>
  </si>
  <si>
    <t>Переменный шаг (в диапазоне от 1 до 11 шаг=1, от 11 до 101, шаг=10)</t>
  </si>
  <si>
    <t>Отрицательный диапазон от -101 до -1</t>
  </si>
  <si>
    <t>1. График функции y=5*x+a</t>
  </si>
  <si>
    <t>2. Печать формы</t>
  </si>
  <si>
    <t>№</t>
  </si>
  <si>
    <t>Иванов И.И.</t>
  </si>
  <si>
    <t>Козлов А.И.</t>
  </si>
  <si>
    <t>Петрова П.Р.</t>
  </si>
  <si>
    <t>Лобанов П.Р.</t>
  </si>
  <si>
    <t>Новохатько Р.П.</t>
  </si>
  <si>
    <t>Коровин Е.Г.</t>
  </si>
  <si>
    <t>Волчек Н.О.</t>
  </si>
  <si>
    <t>Камышов А.Р.</t>
  </si>
  <si>
    <t>Рогозин М.М.</t>
  </si>
  <si>
    <t>ФИО</t>
  </si>
  <si>
    <t>Баллы</t>
  </si>
  <si>
    <t>Оценка</t>
  </si>
  <si>
    <t>Зачет</t>
  </si>
  <si>
    <t>Сдал</t>
  </si>
  <si>
    <t>Не сдал</t>
  </si>
  <si>
    <t>3. Другие диапазоны и шаги</t>
  </si>
  <si>
    <t>Отчет об успеваемости по Химии, группа НХ-101</t>
  </si>
  <si>
    <t>Баллы, полученные за последнюю контрольную</t>
  </si>
  <si>
    <t>Итоговая оценка за семинары</t>
  </si>
  <si>
    <t>Зачет:</t>
  </si>
  <si>
    <t>Выберите студента (1 - 9)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</si>
  <si>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</si>
  <si>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</si>
  <si>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</si>
  <si>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</si>
  <si>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</si>
  <si>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Счетчик - элемент управления формы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</si>
</sst>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3" fillId="0" borderId="0"/>
    <xf numFmtId="0" fontId="14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4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Font="1" applyBorder="1"/>
    <xf numFmtId="0" fontId="0" fillId="2" borderId="1" xfId="0" applyFill="1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0" xfId="0" applyFont="1" applyBorder="1"/>
    <xf numFmtId="0" fontId="0" fillId="0" borderId="0" xfId="0" applyBorder="1"/>
    <xf numFmtId="0" fontId="0" fillId="0" borderId="7" xfId="0" applyBorder="1"/>
    <xf numFmtId="0" fontId="8" fillId="0" borderId="0" xfId="0" applyFont="1" applyBorder="1"/>
    <xf numFmtId="0" fontId="9" fillId="0" borderId="0" xfId="0" applyFont="1" applyBorder="1"/>
    <xf numFmtId="0" fontId="3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4" borderId="0" xfId="1" applyFont="1" applyFill="1" applyAlignment="1">
      <alignment vertical="center" wrapText="1"/>
    </xf>
    <xf numFmtId="0" fontId="11" fillId="3" borderId="0" xfId="4" applyFont="1" applyFill="1" applyAlignment="1" applyProtection="1">
      <alignment horizontal="center" vertical="center"/>
    </xf>
    <xf numFmtId="0" fontId="11" fillId="3" borderId="0" xfId="4" applyFont="1" applyFill="1" applyAlignment="1" applyProtection="1">
      <alignment vertical="center"/>
    </xf>
    <xf numFmtId="0" fontId="15" fillId="5" borderId="0" xfId="0" applyFont="1" applyFill="1" applyAlignment="1"/>
    <xf numFmtId="0" fontId="16" fillId="5" borderId="0" xfId="0" applyFont="1" applyFill="1" applyAlignment="1">
      <alignment vertical="center"/>
    </xf>
    <xf numFmtId="0" fontId="14" fillId="5" borderId="0" xfId="8" applyFill="1" applyAlignment="1" applyProtection="1"/>
  </cellXfs>
  <cellStyles count="9">
    <cellStyle name="Currency_TapePivot" xfId="3"/>
    <cellStyle name="Normal_ALLOC1" xfId="7"/>
    <cellStyle name="Гиперссылка" xfId="8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Счетчик!$A$12</c:f>
          <c:strCache>
            <c:ptCount val="1"/>
            <c:pt idx="0">
              <c:v>y=5*x+69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251431514693236E-2"/>
          <c:y val="6.4728453029077523E-2"/>
          <c:w val="0.88312922262587745"/>
          <c:h val="0.83286189174889613"/>
        </c:manualLayout>
      </c:layout>
      <c:lineChart>
        <c:grouping val="standard"/>
        <c:varyColors val="0"/>
        <c:ser>
          <c:idx val="1"/>
          <c:order val="0"/>
          <c:tx>
            <c:strRef>
              <c:f>Счетчик!$B$14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val>
            <c:numRef>
              <c:f>Счетчик!$B$15:$B$25</c:f>
              <c:numCache>
                <c:formatCode>General</c:formatCode>
                <c:ptCount val="11"/>
                <c:pt idx="0">
                  <c:v>69</c:v>
                </c:pt>
                <c:pt idx="1">
                  <c:v>74</c:v>
                </c:pt>
                <c:pt idx="2">
                  <c:v>79</c:v>
                </c:pt>
                <c:pt idx="3">
                  <c:v>84</c:v>
                </c:pt>
                <c:pt idx="4">
                  <c:v>89</c:v>
                </c:pt>
                <c:pt idx="5">
                  <c:v>94</c:v>
                </c:pt>
                <c:pt idx="6">
                  <c:v>99</c:v>
                </c:pt>
                <c:pt idx="7">
                  <c:v>104</c:v>
                </c:pt>
                <c:pt idx="8">
                  <c:v>109</c:v>
                </c:pt>
                <c:pt idx="9">
                  <c:v>114</c:v>
                </c:pt>
                <c:pt idx="10">
                  <c:v>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86624"/>
        <c:axId val="36588544"/>
      </c:lineChart>
      <c:catAx>
        <c:axId val="36586624"/>
        <c:scaling>
          <c:orientation val="minMax"/>
        </c:scaling>
        <c:delete val="0"/>
        <c:axPos val="b"/>
        <c:majorTickMark val="out"/>
        <c:minorTickMark val="none"/>
        <c:tickLblPos val="nextTo"/>
        <c:crossAx val="36588544"/>
        <c:crosses val="autoZero"/>
        <c:auto val="1"/>
        <c:lblAlgn val="ctr"/>
        <c:lblOffset val="100"/>
        <c:noMultiLvlLbl val="0"/>
      </c:catAx>
      <c:valAx>
        <c:axId val="36588544"/>
        <c:scaling>
          <c:orientation val="minMax"/>
          <c:max val="1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586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B$11" inc="2" max="101" min="1" page="10" val="69"/>
</file>

<file path=xl/ctrlProps/ctrlProp2.xml><?xml version="1.0" encoding="utf-8"?>
<formControlPr xmlns="http://schemas.microsoft.com/office/spreadsheetml/2009/9/main" objectType="Spin" dx="16" fmlaLink="$A$46" max="101" min="1" page="10" val="3"/>
</file>

<file path=xl/ctrlProps/ctrlProp3.xml><?xml version="1.0" encoding="utf-8"?>
<formControlPr xmlns="http://schemas.microsoft.com/office/spreadsheetml/2009/9/main" objectType="Spin" dx="16" fmlaLink="$A$62" max="101" min="1" page="10" val="8"/>
</file>

<file path=xl/ctrlProps/ctrlProp4.xml><?xml version="1.0" encoding="utf-8"?>
<formControlPr xmlns="http://schemas.microsoft.com/office/spreadsheetml/2009/9/main" objectType="Spin" dx="16" fmlaLink="$A$70" max="20" min="1" page="10" val="8"/>
</file>

<file path=xl/ctrlProps/ctrlProp5.xml><?xml version="1.0" encoding="utf-8"?>
<formControlPr xmlns="http://schemas.microsoft.com/office/spreadsheetml/2009/9/main" objectType="Spin" dx="16" fmlaLink="$A$54" max="101" min="1" page="10" val="101"/>
</file>

<file path=xl/ctrlProps/ctrlProp6.xml><?xml version="1.0" encoding="utf-8"?>
<formControlPr xmlns="http://schemas.microsoft.com/office/spreadsheetml/2009/9/main" objectType="Spin" dx="16" fmlaLink="$D$30" max="9" min="1" page="10" val="5"/>
</file>

<file path=xl/ctrlProps/ctrlProp7.xml><?xml version="1.0" encoding="utf-8"?>
<formControlPr xmlns="http://schemas.microsoft.com/office/spreadsheetml/2009/9/main" objectType="Spin" dx="16" fmlaLink="$A$5" inc="2" max="101" min="1" page="10" val="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590550</xdr:colOff>
          <xdr:row>10</xdr:row>
          <xdr:rowOff>9525</xdr:rowOff>
        </xdr:from>
        <xdr:to>
          <xdr:col>1</xdr:col>
          <xdr:colOff>1009650</xdr:colOff>
          <xdr:row>12</xdr:row>
          <xdr:rowOff>142875</xdr:rowOff>
        </xdr:to>
        <xdr:sp macro="" textlink="">
          <xdr:nvSpPr>
            <xdr:cNvPr id="6148" name="Spinner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476251</xdr:colOff>
      <xdr:row>9</xdr:row>
      <xdr:rowOff>61912</xdr:rowOff>
    </xdr:from>
    <xdr:to>
      <xdr:col>9</xdr:col>
      <xdr:colOff>171451</xdr:colOff>
      <xdr:row>24</xdr:row>
      <xdr:rowOff>180976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47</xdr:row>
          <xdr:rowOff>0</xdr:rowOff>
        </xdr:from>
        <xdr:to>
          <xdr:col>1</xdr:col>
          <xdr:colOff>523875</xdr:colOff>
          <xdr:row>51</xdr:row>
          <xdr:rowOff>0</xdr:rowOff>
        </xdr:to>
        <xdr:sp macro="" textlink="">
          <xdr:nvSpPr>
            <xdr:cNvPr id="6149" name="Spinner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63</xdr:row>
          <xdr:rowOff>0</xdr:rowOff>
        </xdr:from>
        <xdr:to>
          <xdr:col>1</xdr:col>
          <xdr:colOff>581025</xdr:colOff>
          <xdr:row>67</xdr:row>
          <xdr:rowOff>0</xdr:rowOff>
        </xdr:to>
        <xdr:sp macro="" textlink="">
          <xdr:nvSpPr>
            <xdr:cNvPr id="6150" name="Spinner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71</xdr:row>
          <xdr:rowOff>0</xdr:rowOff>
        </xdr:from>
        <xdr:to>
          <xdr:col>1</xdr:col>
          <xdr:colOff>561975</xdr:colOff>
          <xdr:row>75</xdr:row>
          <xdr:rowOff>0</xdr:rowOff>
        </xdr:to>
        <xdr:sp macro="" textlink="">
          <xdr:nvSpPr>
            <xdr:cNvPr id="6151" name="Spinner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55</xdr:row>
          <xdr:rowOff>0</xdr:rowOff>
        </xdr:from>
        <xdr:to>
          <xdr:col>1</xdr:col>
          <xdr:colOff>571500</xdr:colOff>
          <xdr:row>59</xdr:row>
          <xdr:rowOff>0</xdr:rowOff>
        </xdr:to>
        <xdr:sp macro="" textlink="">
          <xdr:nvSpPr>
            <xdr:cNvPr id="6152" name="Spinner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28</xdr:row>
          <xdr:rowOff>19050</xdr:rowOff>
        </xdr:from>
        <xdr:to>
          <xdr:col>2</xdr:col>
          <xdr:colOff>523875</xdr:colOff>
          <xdr:row>30</xdr:row>
          <xdr:rowOff>123825</xdr:rowOff>
        </xdr:to>
        <xdr:sp macro="" textlink="">
          <xdr:nvSpPr>
            <xdr:cNvPr id="6153" name="Spinner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590550</xdr:colOff>
          <xdr:row>4</xdr:row>
          <xdr:rowOff>9525</xdr:rowOff>
        </xdr:from>
        <xdr:to>
          <xdr:col>1</xdr:col>
          <xdr:colOff>1009650</xdr:colOff>
          <xdr:row>6</xdr:row>
          <xdr:rowOff>142875</xdr:rowOff>
        </xdr:to>
        <xdr:sp macro="" textlink="">
          <xdr:nvSpPr>
            <xdr:cNvPr id="6156" name="Spinner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excel2.ru/articles/schetchik-element-upravleniya-form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M70"/>
  <sheetViews>
    <sheetView tabSelected="1" workbookViewId="0">
      <selection activeCell="I7" sqref="I7"/>
    </sheetView>
  </sheetViews>
  <sheetFormatPr defaultRowHeight="15" x14ac:dyDescent="0.25"/>
  <cols>
    <col min="2" max="2" width="15.7109375" customWidth="1"/>
    <col min="7" max="7" width="4.140625" customWidth="1"/>
    <col min="270" max="270" width="10" customWidth="1"/>
    <col min="351" max="351" width="8.5703125" customWidth="1"/>
  </cols>
  <sheetData>
    <row r="1" spans="1:7" ht="26.25" x14ac:dyDescent="0.25">
      <c r="A1" s="26" t="s">
        <v>34</v>
      </c>
      <c r="B1" s="26"/>
      <c r="C1" s="26"/>
      <c r="D1" s="26"/>
      <c r="E1" s="26"/>
      <c r="F1" s="26"/>
      <c r="G1" s="26"/>
    </row>
    <row r="2" spans="1:7" ht="15.75" x14ac:dyDescent="0.25">
      <c r="A2" s="29" t="s">
        <v>35</v>
      </c>
      <c r="B2" s="27"/>
      <c r="C2" s="27"/>
      <c r="D2" s="27"/>
      <c r="E2" s="27"/>
      <c r="F2" s="27"/>
      <c r="G2" s="27"/>
    </row>
    <row r="3" spans="1:7" ht="18.75" x14ac:dyDescent="0.25">
      <c r="A3" s="28" t="s">
        <v>36</v>
      </c>
      <c r="B3" s="28"/>
      <c r="C3" s="28"/>
      <c r="D3" s="28"/>
      <c r="E3" s="28"/>
      <c r="F3" s="28"/>
      <c r="G3" s="28"/>
    </row>
    <row r="5" spans="1:7" x14ac:dyDescent="0.25">
      <c r="A5">
        <v>7</v>
      </c>
    </row>
    <row r="10" spans="1:7" x14ac:dyDescent="0.25">
      <c r="A10" s="1" t="s">
        <v>7</v>
      </c>
    </row>
    <row r="11" spans="1:7" x14ac:dyDescent="0.25">
      <c r="A11" s="5" t="s">
        <v>0</v>
      </c>
      <c r="B11" s="6">
        <v>69</v>
      </c>
    </row>
    <row r="12" spans="1:7" x14ac:dyDescent="0.25">
      <c r="A12" s="5" t="str">
        <f>"y=5*x+"&amp;B11</f>
        <v>y=5*x+69</v>
      </c>
    </row>
    <row r="14" spans="1:7" x14ac:dyDescent="0.25">
      <c r="A14" s="3" t="s">
        <v>1</v>
      </c>
      <c r="B14" s="3" t="s">
        <v>2</v>
      </c>
    </row>
    <row r="15" spans="1:7" x14ac:dyDescent="0.25">
      <c r="A15" s="2">
        <v>0</v>
      </c>
      <c r="B15" s="2">
        <f>5*A15+$B$11</f>
        <v>69</v>
      </c>
    </row>
    <row r="16" spans="1:7" x14ac:dyDescent="0.25">
      <c r="A16" s="2">
        <v>1</v>
      </c>
      <c r="B16" s="2">
        <f t="shared" ref="B16:B25" si="0">5*A16+$B$11</f>
        <v>74</v>
      </c>
    </row>
    <row r="17" spans="1:13" x14ac:dyDescent="0.25">
      <c r="A17" s="2">
        <v>2</v>
      </c>
      <c r="B17" s="2">
        <f t="shared" si="0"/>
        <v>79</v>
      </c>
    </row>
    <row r="18" spans="1:13" x14ac:dyDescent="0.25">
      <c r="A18" s="2">
        <v>3</v>
      </c>
      <c r="B18" s="2">
        <f t="shared" si="0"/>
        <v>84</v>
      </c>
    </row>
    <row r="19" spans="1:13" x14ac:dyDescent="0.25">
      <c r="A19" s="2">
        <v>4</v>
      </c>
      <c r="B19" s="2">
        <f t="shared" si="0"/>
        <v>89</v>
      </c>
    </row>
    <row r="20" spans="1:13" x14ac:dyDescent="0.25">
      <c r="A20" s="2">
        <v>5</v>
      </c>
      <c r="B20" s="2">
        <f t="shared" si="0"/>
        <v>94</v>
      </c>
    </row>
    <row r="21" spans="1:13" x14ac:dyDescent="0.25">
      <c r="A21" s="2">
        <v>6</v>
      </c>
      <c r="B21" s="2">
        <f t="shared" si="0"/>
        <v>99</v>
      </c>
    </row>
    <row r="22" spans="1:13" x14ac:dyDescent="0.25">
      <c r="A22" s="2">
        <v>7</v>
      </c>
      <c r="B22" s="2">
        <f t="shared" si="0"/>
        <v>104</v>
      </c>
    </row>
    <row r="23" spans="1:13" x14ac:dyDescent="0.25">
      <c r="A23" s="2">
        <v>8</v>
      </c>
      <c r="B23" s="2">
        <f t="shared" si="0"/>
        <v>109</v>
      </c>
    </row>
    <row r="24" spans="1:13" x14ac:dyDescent="0.25">
      <c r="A24" s="2">
        <v>9</v>
      </c>
      <c r="B24" s="2">
        <f t="shared" si="0"/>
        <v>114</v>
      </c>
    </row>
    <row r="25" spans="1:13" x14ac:dyDescent="0.25">
      <c r="A25" s="2">
        <v>10</v>
      </c>
      <c r="B25" s="2">
        <f t="shared" si="0"/>
        <v>119</v>
      </c>
    </row>
    <row r="28" spans="1:13" x14ac:dyDescent="0.25">
      <c r="A28" s="1" t="s">
        <v>8</v>
      </c>
    </row>
    <row r="29" spans="1:13" ht="15.75" thickBot="1" x14ac:dyDescent="0.3">
      <c r="A29" s="1"/>
    </row>
    <row r="30" spans="1:13" x14ac:dyDescent="0.25">
      <c r="A30" s="1" t="s">
        <v>30</v>
      </c>
      <c r="D30">
        <v>5</v>
      </c>
      <c r="G30" s="11"/>
      <c r="H30" s="12"/>
      <c r="I30" s="12"/>
      <c r="J30" s="12"/>
      <c r="K30" s="12"/>
      <c r="L30" s="12"/>
      <c r="M30" s="13"/>
    </row>
    <row r="31" spans="1:13" ht="15.75" x14ac:dyDescent="0.25">
      <c r="G31" s="14"/>
      <c r="H31" s="15" t="s">
        <v>26</v>
      </c>
      <c r="I31" s="16"/>
      <c r="J31" s="16"/>
      <c r="K31" s="16"/>
      <c r="L31" s="16"/>
      <c r="M31" s="17"/>
    </row>
    <row r="32" spans="1:13" x14ac:dyDescent="0.25">
      <c r="A32" s="3" t="s">
        <v>9</v>
      </c>
      <c r="B32" s="3" t="s">
        <v>19</v>
      </c>
      <c r="C32" s="3" t="s">
        <v>20</v>
      </c>
      <c r="D32" s="3" t="s">
        <v>21</v>
      </c>
      <c r="E32" s="3" t="s">
        <v>22</v>
      </c>
      <c r="G32" s="14"/>
      <c r="H32" s="16"/>
      <c r="I32" s="16"/>
      <c r="J32" s="16"/>
      <c r="K32" s="16"/>
      <c r="L32" s="16"/>
      <c r="M32" s="17"/>
    </row>
    <row r="33" spans="1:13" x14ac:dyDescent="0.25">
      <c r="A33" s="2">
        <v>1</v>
      </c>
      <c r="B33" s="2" t="s">
        <v>10</v>
      </c>
      <c r="C33" s="2">
        <v>100</v>
      </c>
      <c r="D33" s="2">
        <v>5</v>
      </c>
      <c r="E33" s="2" t="s">
        <v>23</v>
      </c>
      <c r="G33" s="14"/>
      <c r="H33" s="18" t="s">
        <v>19</v>
      </c>
      <c r="I33" s="7" t="str">
        <f>VLOOKUP(D30,A33:B41,2)</f>
        <v>Новохатько Р.П.</v>
      </c>
      <c r="J33" s="7"/>
      <c r="K33" s="7"/>
      <c r="L33" s="7"/>
      <c r="M33" s="17"/>
    </row>
    <row r="34" spans="1:13" x14ac:dyDescent="0.25">
      <c r="A34" s="2">
        <v>2</v>
      </c>
      <c r="B34" s="2" t="s">
        <v>11</v>
      </c>
      <c r="C34" s="2">
        <v>80</v>
      </c>
      <c r="D34" s="2">
        <v>4</v>
      </c>
      <c r="E34" s="2" t="s">
        <v>23</v>
      </c>
      <c r="G34" s="14"/>
      <c r="H34" s="16"/>
      <c r="I34" s="16"/>
      <c r="J34" s="16"/>
      <c r="K34" s="16"/>
      <c r="L34" s="16"/>
      <c r="M34" s="17"/>
    </row>
    <row r="35" spans="1:13" x14ac:dyDescent="0.25">
      <c r="A35" s="2">
        <v>3</v>
      </c>
      <c r="B35" s="2" t="s">
        <v>12</v>
      </c>
      <c r="C35" s="2">
        <v>60</v>
      </c>
      <c r="D35" s="2">
        <v>5</v>
      </c>
      <c r="E35" s="2" t="s">
        <v>23</v>
      </c>
      <c r="G35" s="14"/>
      <c r="H35" s="19" t="s">
        <v>27</v>
      </c>
      <c r="I35" s="16"/>
      <c r="J35" s="16"/>
      <c r="K35" s="16"/>
      <c r="L35" s="16"/>
      <c r="M35" s="17"/>
    </row>
    <row r="36" spans="1:13" x14ac:dyDescent="0.25">
      <c r="A36" s="2">
        <v>4</v>
      </c>
      <c r="B36" s="2" t="s">
        <v>13</v>
      </c>
      <c r="C36" s="2">
        <v>33</v>
      </c>
      <c r="D36" s="2">
        <v>3</v>
      </c>
      <c r="E36" s="2" t="s">
        <v>23</v>
      </c>
      <c r="G36" s="14"/>
      <c r="H36" s="9">
        <f>VLOOKUP(D30,A33:C41,3)</f>
        <v>95</v>
      </c>
      <c r="I36" s="16"/>
      <c r="J36" s="16"/>
      <c r="K36" s="16"/>
      <c r="L36" s="16"/>
      <c r="M36" s="17"/>
    </row>
    <row r="37" spans="1:13" x14ac:dyDescent="0.25">
      <c r="A37" s="2">
        <v>5</v>
      </c>
      <c r="B37" s="2" t="s">
        <v>14</v>
      </c>
      <c r="C37" s="2">
        <v>95</v>
      </c>
      <c r="D37" s="2">
        <v>4</v>
      </c>
      <c r="E37" s="2" t="s">
        <v>23</v>
      </c>
      <c r="G37" s="14"/>
      <c r="H37" s="19" t="s">
        <v>28</v>
      </c>
      <c r="I37" s="16"/>
      <c r="J37" s="16"/>
      <c r="K37" s="16"/>
      <c r="L37" s="16"/>
      <c r="M37" s="17"/>
    </row>
    <row r="38" spans="1:13" x14ac:dyDescent="0.25">
      <c r="A38" s="2">
        <v>6</v>
      </c>
      <c r="B38" s="2" t="s">
        <v>15</v>
      </c>
      <c r="C38" s="2">
        <v>87</v>
      </c>
      <c r="D38" s="2">
        <v>3</v>
      </c>
      <c r="E38" s="2" t="s">
        <v>24</v>
      </c>
      <c r="G38" s="14"/>
      <c r="H38" s="8">
        <f>VLOOKUP(D30,A33:D41,4)</f>
        <v>4</v>
      </c>
      <c r="I38" s="16"/>
      <c r="J38" s="16"/>
      <c r="K38" s="16"/>
      <c r="L38" s="16"/>
      <c r="M38" s="17"/>
    </row>
    <row r="39" spans="1:13" x14ac:dyDescent="0.25">
      <c r="A39" s="2">
        <v>7</v>
      </c>
      <c r="B39" s="2" t="s">
        <v>16</v>
      </c>
      <c r="C39" s="2">
        <v>77</v>
      </c>
      <c r="D39" s="2">
        <v>3</v>
      </c>
      <c r="E39" s="2" t="s">
        <v>24</v>
      </c>
      <c r="G39" s="14"/>
      <c r="H39" s="16"/>
      <c r="I39" s="16"/>
      <c r="J39" s="16"/>
      <c r="K39" s="16"/>
      <c r="L39" s="16"/>
      <c r="M39" s="17"/>
    </row>
    <row r="40" spans="1:13" x14ac:dyDescent="0.25">
      <c r="A40" s="2">
        <v>8</v>
      </c>
      <c r="B40" s="2" t="s">
        <v>17</v>
      </c>
      <c r="C40" s="2">
        <v>56</v>
      </c>
      <c r="D40" s="2">
        <v>4</v>
      </c>
      <c r="E40" s="2" t="s">
        <v>23</v>
      </c>
      <c r="G40" s="14"/>
      <c r="H40" s="20" t="s">
        <v>29</v>
      </c>
      <c r="I40" s="10" t="str">
        <f>VLOOKUP(D30,A33:E41,5)</f>
        <v>Сдал</v>
      </c>
      <c r="J40" s="16"/>
      <c r="K40" s="16"/>
      <c r="L40" s="16"/>
      <c r="M40" s="17"/>
    </row>
    <row r="41" spans="1:13" ht="15.75" thickBot="1" x14ac:dyDescent="0.3">
      <c r="A41" s="2">
        <v>9</v>
      </c>
      <c r="B41" s="2" t="s">
        <v>18</v>
      </c>
      <c r="C41" s="2">
        <v>66</v>
      </c>
      <c r="D41" s="2">
        <v>5</v>
      </c>
      <c r="E41" s="2" t="s">
        <v>23</v>
      </c>
      <c r="G41" s="21"/>
      <c r="H41" s="22"/>
      <c r="I41" s="22"/>
      <c r="J41" s="22"/>
      <c r="K41" s="22"/>
      <c r="L41" s="22"/>
      <c r="M41" s="23"/>
    </row>
    <row r="43" spans="1:13" x14ac:dyDescent="0.25">
      <c r="A43" s="1" t="s">
        <v>25</v>
      </c>
    </row>
    <row r="44" spans="1:13" x14ac:dyDescent="0.25">
      <c r="A44" s="1"/>
    </row>
    <row r="45" spans="1:13" x14ac:dyDescent="0.25">
      <c r="A45" s="1" t="s">
        <v>3</v>
      </c>
    </row>
    <row r="46" spans="1:13" x14ac:dyDescent="0.25">
      <c r="A46">
        <v>3</v>
      </c>
      <c r="B46">
        <f>A46/10</f>
        <v>0.3</v>
      </c>
    </row>
    <row r="53" spans="1:2" x14ac:dyDescent="0.25">
      <c r="A53" s="1" t="s">
        <v>6</v>
      </c>
    </row>
    <row r="54" spans="1:2" x14ac:dyDescent="0.25">
      <c r="A54">
        <v>101</v>
      </c>
      <c r="B54">
        <f>-102+A54</f>
        <v>-1</v>
      </c>
    </row>
    <row r="61" spans="1:2" x14ac:dyDescent="0.25">
      <c r="A61" s="1" t="s">
        <v>4</v>
      </c>
    </row>
    <row r="62" spans="1:2" x14ac:dyDescent="0.25">
      <c r="A62">
        <v>8</v>
      </c>
      <c r="B62">
        <f>A62*A62</f>
        <v>64</v>
      </c>
    </row>
    <row r="69" spans="1:2" x14ac:dyDescent="0.25">
      <c r="A69" s="1" t="s">
        <v>5</v>
      </c>
    </row>
    <row r="70" spans="1:2" x14ac:dyDescent="0.25">
      <c r="A70">
        <v>8</v>
      </c>
      <c r="B70">
        <f>IF(A70&lt;11,A70,(A70-10)*10+1)</f>
        <v>8</v>
      </c>
    </row>
  </sheetData>
  <conditionalFormatting sqref="A33:E41">
    <cfRule type="expression" dxfId="0" priority="1">
      <formula>$A33=$D$30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6" name="Spinner 4">
              <controlPr defaultSize="0" autoPict="0">
                <anchor moveWithCells="1" sizeWithCells="1">
                  <from>
                    <xdr:col>1</xdr:col>
                    <xdr:colOff>590550</xdr:colOff>
                    <xdr:row>10</xdr:row>
                    <xdr:rowOff>9525</xdr:rowOff>
                  </from>
                  <to>
                    <xdr:col>1</xdr:col>
                    <xdr:colOff>1009650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Spinner 5">
              <controlPr defaultSize="0" autoPict="0">
                <anchor moveWithCells="1" siz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1</xdr:col>
                    <xdr:colOff>523875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Spinner 6">
              <controlPr defaultSize="0" autoPict="0">
                <anchor moveWithCells="1" siz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581025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Spinner 7">
              <controlPr defaultSize="0" autoPict="0">
                <anchor moveWithCells="1" siz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561975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Spinner 8">
              <controlPr defaultSize="0" autoPict="0">
                <anchor moveWithCells="1" sizeWithCells="1">
                  <from>
                    <xdr:col>1</xdr:col>
                    <xdr:colOff>0</xdr:colOff>
                    <xdr:row>55</xdr:row>
                    <xdr:rowOff>0</xdr:rowOff>
                  </from>
                  <to>
                    <xdr:col>1</xdr:col>
                    <xdr:colOff>571500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Spinner 9">
              <controlPr defaultSize="0" autoPict="0">
                <anchor moveWithCells="1" sizeWithCells="1">
                  <from>
                    <xdr:col>2</xdr:col>
                    <xdr:colOff>66675</xdr:colOff>
                    <xdr:row>28</xdr:row>
                    <xdr:rowOff>19050</xdr:rowOff>
                  </from>
                  <to>
                    <xdr:col>2</xdr:col>
                    <xdr:colOff>523875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2" name="Spinner 12">
              <controlPr defaultSize="0" autoPict="0">
                <anchor moveWithCells="1" sizeWithCells="1">
                  <from>
                    <xdr:col>1</xdr:col>
                    <xdr:colOff>590550</xdr:colOff>
                    <xdr:row>4</xdr:row>
                    <xdr:rowOff>9525</xdr:rowOff>
                  </from>
                  <to>
                    <xdr:col>1</xdr:col>
                    <xdr:colOff>1009650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25" t="s">
        <v>31</v>
      </c>
      <c r="B1" s="25"/>
      <c r="C1" s="25"/>
      <c r="D1" s="25"/>
      <c r="E1" s="25"/>
      <c r="F1" s="25"/>
      <c r="G1" s="25"/>
    </row>
    <row r="2" spans="1:7" ht="107.25" customHeight="1" x14ac:dyDescent="0.25">
      <c r="A2" s="24" t="s">
        <v>32</v>
      </c>
    </row>
    <row r="3" spans="1:7" ht="105" customHeight="1" x14ac:dyDescent="0.25">
      <c r="A3" s="24" t="s">
        <v>33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25" t="s">
        <v>31</v>
      </c>
      <c r="B1" s="25"/>
      <c r="C1" s="25"/>
      <c r="D1" s="25"/>
      <c r="E1" s="25"/>
      <c r="F1" s="25"/>
      <c r="G1" s="25"/>
    </row>
    <row r="2" spans="1:7" ht="107.25" customHeight="1" x14ac:dyDescent="0.25">
      <c r="A2" s="24" t="s">
        <v>32</v>
      </c>
    </row>
    <row r="3" spans="1:7" ht="105" customHeight="1" x14ac:dyDescent="0.25">
      <c r="A3" s="24" t="s">
        <v>33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Счетчик</vt:lpstr>
      <vt:lpstr>EXCEL2.RU</vt:lpstr>
      <vt:lpstr>Счетчик!Область_печати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2014-11-08T20:36:04Z</cp:lastPrinted>
  <dcterms:created xsi:type="dcterms:W3CDTF">2009-09-04T23:10:56Z</dcterms:created>
  <dcterms:modified xsi:type="dcterms:W3CDTF">2015-08-23T16:37:35Z</dcterms:modified>
</cp:coreProperties>
</file>