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360" yWindow="75" windowWidth="7560" windowHeight="1770"/>
  </bookViews>
  <sheets>
    <sheet name="Лист1" sheetId="1" r:id="rId1"/>
    <sheet name="EXCEL2.RU" sheetId="10" r:id="rId2"/>
    <sheet name="EXCEL2.RU (2)" sheetId="11" state="veryHidden" r:id="rId3"/>
  </sheets>
  <definedNames>
    <definedName name="anscount" hidden="1">2</definedName>
    <definedName name="limcount" hidden="1">2</definedName>
    <definedName name="sencount" hidden="1">4</definedName>
  </definedNames>
  <calcPr calcId="145621"/>
</workbook>
</file>

<file path=xl/calcChain.xml><?xml version="1.0" encoding="utf-8"?>
<calcChain xmlns="http://schemas.openxmlformats.org/spreadsheetml/2006/main">
  <c r="B19" i="1" l="1"/>
  <c r="B16" i="1"/>
  <c r="B13" i="1"/>
  <c r="B12" i="1"/>
  <c r="B11" i="1"/>
  <c r="B25" i="1" l="1"/>
  <c r="B24" i="1"/>
  <c r="B23" i="1"/>
  <c r="B22" i="1"/>
  <c r="B8" i="1"/>
  <c r="B7" i="1"/>
  <c r="B6" i="1"/>
</calcChain>
</file>

<file path=xl/sharedStrings.xml><?xml version="1.0" encoding="utf-8"?>
<sst xmlns="http://schemas.openxmlformats.org/spreadsheetml/2006/main" count="30" uniqueCount="22">
  <si>
    <t>ТЕКСТ()</t>
  </si>
  <si>
    <t>Значение времени (часов) в десятичной форме</t>
  </si>
  <si>
    <t>Формат время</t>
  </si>
  <si>
    <t>ВРЕМЯ()</t>
  </si>
  <si>
    <t>Преобразование 1800 в 18:00</t>
  </si>
  <si>
    <t>ВРЕМЗНАЧ()</t>
  </si>
  <si>
    <t>Прямое преобразование количества часов в дату</t>
  </si>
  <si>
    <t>EXCEL2.RU - профессиональные приемы для всех &gt;&gt;&gt;</t>
  </si>
  <si>
    <t>Хорошая новость! Большинство задач, которые Вы хотите решить с помощью MS EXCEL – уже давно решены! 
На нашем сайте Вы найдете решения множества из наиболее часто встречающихся задач. Сайт содержит более 500 качественно оформленных статей с файлами примеров.</t>
  </si>
  <si>
    <t>Миссия нашего сайта - превратить Вашу работу в MS EXCEL в приятное времяпрепровождение и ускорить решение Ваших задач. Мы постоянно работаем над содержанием и оформлением нашего сайта и благодарим активных пользователей за поддержку и неоценимую помощь в нашей работе.</t>
  </si>
  <si>
    <t>Файл скачан с сайта excel2.ru &gt;&gt;&gt;</t>
  </si>
  <si>
    <t>Перейти к статье &gt;&gt;&gt;</t>
  </si>
  <si>
    <t>Преобразование в MS EXCEL ЧИСЕЛ в формат ВРЕМЯ</t>
  </si>
  <si>
    <t>пример1а</t>
  </si>
  <si>
    <t>пример1б</t>
  </si>
  <si>
    <t>Часы</t>
  </si>
  <si>
    <t>Минуты</t>
  </si>
  <si>
    <t>пример2</t>
  </si>
  <si>
    <t>пример3</t>
  </si>
  <si>
    <t>Значение времени (только минут) в десятичной форме</t>
  </si>
  <si>
    <t>Хранение часов и минут в разных частях  числа (в целой и дробной)</t>
  </si>
  <si>
    <t>Значение времени (часов) в десятичной форме (&gt;24 часов)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</si>
</sst>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&quot;$&quot;* #,##0.00_);_(&quot;$&quot;* \(#,##0.00\);_(&quot;$&quot;* &quot;-&quot;??_);_(@_)"/>
    <numFmt numFmtId="165" formatCode="[$-F400]h:mm:ss\ AM/PM"/>
  </numFmts>
  <fonts count="1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name val="Arial Narrow"/>
      <family val="2"/>
      <charset val="204"/>
    </font>
    <font>
      <u/>
      <sz val="12"/>
      <color theme="10"/>
      <name val="Arial Narrow"/>
      <family val="2"/>
      <charset val="204"/>
    </font>
    <font>
      <sz val="10"/>
      <name val="Arial"/>
      <family val="2"/>
      <charset val="204"/>
    </font>
    <font>
      <u/>
      <sz val="11"/>
      <color theme="10"/>
      <name val="Calibri"/>
      <family val="2"/>
      <charset val="204"/>
    </font>
    <font>
      <sz val="20"/>
      <color theme="0"/>
      <name val="Calibri"/>
      <family val="2"/>
      <charset val="204"/>
      <scheme val="minor"/>
    </font>
    <font>
      <sz val="14"/>
      <color theme="2" tint="-0.749992370372631"/>
      <name val="Calibri"/>
      <family val="2"/>
      <charset val="204"/>
      <scheme val="minor"/>
    </font>
    <font>
      <sz val="10"/>
      <name val="MS Sans Serif"/>
      <family val="2"/>
    </font>
    <font>
      <sz val="8"/>
      <name val="Helv"/>
    </font>
    <font>
      <b/>
      <sz val="12"/>
      <color theme="1" tint="0.14999847407452621"/>
      <name val="Calibri"/>
      <family val="2"/>
      <charset val="204"/>
      <scheme val="minor"/>
    </font>
    <font>
      <sz val="14"/>
      <color theme="1" tint="0.1499984740745262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2" fillId="0" borderId="0"/>
    <xf numFmtId="0" fontId="3" fillId="0" borderId="0" applyNumberFormat="0" applyFill="0" applyBorder="0" applyAlignment="0" applyProtection="0">
      <alignment vertical="top"/>
      <protection locked="0"/>
    </xf>
    <xf numFmtId="164" fontId="4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9" fillId="0" borderId="0">
      <alignment horizontal="left"/>
    </xf>
    <xf numFmtId="0" fontId="5" fillId="0" borderId="0" applyNumberFormat="0" applyFill="0" applyBorder="0" applyAlignment="0" applyProtection="0">
      <alignment vertical="top"/>
      <protection locked="0"/>
    </xf>
  </cellStyleXfs>
  <cellXfs count="18">
    <xf numFmtId="0" fontId="0" fillId="0" borderId="0" xfId="0"/>
    <xf numFmtId="0" fontId="2" fillId="0" borderId="0" xfId="1"/>
    <xf numFmtId="0" fontId="1" fillId="0" borderId="1" xfId="0" applyFont="1" applyBorder="1"/>
    <xf numFmtId="14" fontId="0" fillId="0" borderId="1" xfId="0" applyNumberFormat="1" applyBorder="1"/>
    <xf numFmtId="165" fontId="0" fillId="0" borderId="1" xfId="0" applyNumberFormat="1" applyBorder="1"/>
    <xf numFmtId="18" fontId="0" fillId="0" borderId="1" xfId="0" applyNumberFormat="1" applyBorder="1"/>
    <xf numFmtId="0" fontId="1" fillId="2" borderId="1" xfId="0" applyFont="1" applyFill="1" applyBorder="1"/>
    <xf numFmtId="0" fontId="0" fillId="2" borderId="1" xfId="0" applyNumberFormat="1" applyFill="1" applyBorder="1"/>
    <xf numFmtId="0" fontId="7" fillId="4" borderId="0" xfId="1" applyFont="1" applyFill="1" applyAlignment="1">
      <alignment vertical="center" wrapText="1"/>
    </xf>
    <xf numFmtId="0" fontId="6" fillId="3" borderId="0" xfId="7" applyFont="1" applyFill="1" applyAlignment="1" applyProtection="1">
      <alignment vertical="center"/>
    </xf>
    <xf numFmtId="0" fontId="10" fillId="5" borderId="0" xfId="0" applyFont="1" applyFill="1" applyAlignment="1"/>
    <xf numFmtId="0" fontId="11" fillId="5" borderId="0" xfId="0" applyFont="1" applyFill="1" applyAlignment="1">
      <alignment vertical="center"/>
    </xf>
    <xf numFmtId="0" fontId="5" fillId="5" borderId="0" xfId="4" applyFill="1" applyAlignment="1" applyProtection="1"/>
    <xf numFmtId="0" fontId="6" fillId="3" borderId="0" xfId="4" applyFont="1" applyFill="1" applyAlignment="1" applyProtection="1">
      <alignment horizontal="center" vertical="center"/>
    </xf>
    <xf numFmtId="1" fontId="0" fillId="0" borderId="1" xfId="0" applyNumberFormat="1" applyBorder="1"/>
    <xf numFmtId="0" fontId="1" fillId="0" borderId="0" xfId="0" applyFont="1" applyBorder="1"/>
    <xf numFmtId="18" fontId="0" fillId="0" borderId="0" xfId="0" applyNumberFormat="1" applyBorder="1"/>
    <xf numFmtId="0" fontId="12" fillId="0" borderId="0" xfId="0" applyFont="1"/>
  </cellXfs>
  <cellStyles count="8">
    <cellStyle name="Currency_TapePivot" xfId="3"/>
    <cellStyle name="Normal_ALLOC1" xfId="5"/>
    <cellStyle name="Гиперссылка" xfId="4" builtinId="8"/>
    <cellStyle name="Гиперссылка 2" xfId="2"/>
    <cellStyle name="Гиперссылка 3" xfId="7"/>
    <cellStyle name="Обычный" xfId="0" builtinId="0"/>
    <cellStyle name="Обычный 2" xfId="1"/>
    <cellStyle name="Обычный 3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excel2.ru/articles/preobrazovanie-v-ms-excel-chisel-v-format-vremya?utm_source=organic_file&amp;utm_medium=file&amp;utm_campaign=file_download" TargetMode="External"/><Relationship Id="rId1" Type="http://schemas.openxmlformats.org/officeDocument/2006/relationships/hyperlink" Target="http://www.excel2.ru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excel2.ru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excel2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C25"/>
  <sheetViews>
    <sheetView tabSelected="1" workbookViewId="0">
      <selection activeCell="H10" sqref="H10"/>
    </sheetView>
  </sheetViews>
  <sheetFormatPr defaultRowHeight="15" x14ac:dyDescent="0.25"/>
  <cols>
    <col min="1" max="1" width="64.85546875" bestFit="1" customWidth="1"/>
    <col min="2" max="2" width="19" bestFit="1" customWidth="1"/>
    <col min="3" max="3" width="12" bestFit="1" customWidth="1"/>
    <col min="4" max="4" width="16" customWidth="1"/>
    <col min="5" max="5" width="20.5703125" customWidth="1"/>
    <col min="12" max="12" width="10.140625" bestFit="1" customWidth="1"/>
    <col min="270" max="270" width="10" customWidth="1"/>
    <col min="351" max="351" width="8.5703125" customWidth="1"/>
  </cols>
  <sheetData>
    <row r="1" spans="1:3" ht="26.25" x14ac:dyDescent="0.25">
      <c r="A1" s="9" t="s">
        <v>10</v>
      </c>
      <c r="B1" s="9"/>
    </row>
    <row r="2" spans="1:3" ht="15.75" x14ac:dyDescent="0.25">
      <c r="A2" s="12" t="s">
        <v>11</v>
      </c>
      <c r="B2" s="10"/>
    </row>
    <row r="3" spans="1:3" ht="18.75" x14ac:dyDescent="0.25">
      <c r="A3" s="11" t="s">
        <v>12</v>
      </c>
      <c r="B3" s="11"/>
    </row>
    <row r="5" spans="1:3" x14ac:dyDescent="0.25">
      <c r="A5" s="6" t="s">
        <v>1</v>
      </c>
      <c r="B5" s="7">
        <v>10.5</v>
      </c>
      <c r="C5" s="17" t="s">
        <v>13</v>
      </c>
    </row>
    <row r="6" spans="1:3" x14ac:dyDescent="0.25">
      <c r="A6" s="2" t="s">
        <v>0</v>
      </c>
      <c r="B6" s="3" t="str">
        <f>TEXT(B5/24, "ч:мм")</f>
        <v>10:30</v>
      </c>
      <c r="C6" s="17"/>
    </row>
    <row r="7" spans="1:3" x14ac:dyDescent="0.25">
      <c r="A7" s="2" t="s">
        <v>2</v>
      </c>
      <c r="B7" s="4">
        <f>B5/24</f>
        <v>0.4375</v>
      </c>
      <c r="C7" s="17"/>
    </row>
    <row r="8" spans="1:3" x14ac:dyDescent="0.25">
      <c r="A8" s="2" t="s">
        <v>3</v>
      </c>
      <c r="B8" s="5">
        <f>TIME(B5,MOD(B5,1)*60,0)</f>
        <v>0.4375</v>
      </c>
      <c r="C8" s="17"/>
    </row>
    <row r="9" spans="1:3" x14ac:dyDescent="0.25">
      <c r="C9" s="17"/>
    </row>
    <row r="10" spans="1:3" x14ac:dyDescent="0.25">
      <c r="A10" s="6" t="s">
        <v>21</v>
      </c>
      <c r="B10" s="7">
        <v>52.84</v>
      </c>
      <c r="C10" s="17" t="s">
        <v>14</v>
      </c>
    </row>
    <row r="11" spans="1:3" x14ac:dyDescent="0.25">
      <c r="A11" s="2" t="s">
        <v>0</v>
      </c>
      <c r="B11" s="3" t="str">
        <f>INT(B10)&amp;" ч "&amp;TEXT(B10/24,"мм")&amp;" мин"</f>
        <v>52 ч 50 мин</v>
      </c>
      <c r="C11" s="17"/>
    </row>
    <row r="12" spans="1:3" x14ac:dyDescent="0.25">
      <c r="A12" s="2" t="s">
        <v>15</v>
      </c>
      <c r="B12" s="14">
        <f>INT(B10)</f>
        <v>52</v>
      </c>
      <c r="C12" s="17"/>
    </row>
    <row r="13" spans="1:3" x14ac:dyDescent="0.25">
      <c r="A13" s="2" t="s">
        <v>16</v>
      </c>
      <c r="B13" s="14">
        <f>INT(MOD(B10,1)*60)</f>
        <v>50</v>
      </c>
      <c r="C13" s="17"/>
    </row>
    <row r="14" spans="1:3" x14ac:dyDescent="0.25">
      <c r="C14" s="17"/>
    </row>
    <row r="15" spans="1:3" x14ac:dyDescent="0.25">
      <c r="A15" s="6" t="s">
        <v>20</v>
      </c>
      <c r="B15" s="7">
        <v>10.75</v>
      </c>
      <c r="C15" s="17"/>
    </row>
    <row r="16" spans="1:3" x14ac:dyDescent="0.25">
      <c r="A16" s="2" t="s">
        <v>3</v>
      </c>
      <c r="B16" s="5">
        <f>TIME(INT(B15),100*(B15-INT(B15)),0)</f>
        <v>0.46875</v>
      </c>
      <c r="C16" s="17" t="s">
        <v>17</v>
      </c>
    </row>
    <row r="17" spans="1:3" x14ac:dyDescent="0.25">
      <c r="A17" s="15"/>
      <c r="B17" s="16"/>
      <c r="C17" s="17"/>
    </row>
    <row r="18" spans="1:3" x14ac:dyDescent="0.25">
      <c r="A18" s="6" t="s">
        <v>19</v>
      </c>
      <c r="B18" s="7">
        <v>145</v>
      </c>
      <c r="C18" s="17"/>
    </row>
    <row r="19" spans="1:3" x14ac:dyDescent="0.25">
      <c r="A19" s="2" t="s">
        <v>3</v>
      </c>
      <c r="B19" s="5">
        <f>TIME(0,B18,0)</f>
        <v>0.10069444444444443</v>
      </c>
      <c r="C19" s="17" t="s">
        <v>18</v>
      </c>
    </row>
    <row r="20" spans="1:3" x14ac:dyDescent="0.25">
      <c r="C20" s="17"/>
    </row>
    <row r="21" spans="1:3" x14ac:dyDescent="0.25">
      <c r="A21" s="6" t="s">
        <v>4</v>
      </c>
      <c r="B21" s="7">
        <v>1800</v>
      </c>
    </row>
    <row r="22" spans="1:3" x14ac:dyDescent="0.25">
      <c r="A22" s="2" t="s">
        <v>3</v>
      </c>
      <c r="B22" s="5">
        <f>TIME(LEFT(B21,LEN(B21)-2),RIGHT(B21,2),)</f>
        <v>0.75</v>
      </c>
    </row>
    <row r="23" spans="1:3" x14ac:dyDescent="0.25">
      <c r="A23" s="2" t="s">
        <v>5</v>
      </c>
      <c r="B23" s="5">
        <f>TIMEVALUE(REPLACE(B21,LEN(B21)-1,0,":"))</f>
        <v>0.75</v>
      </c>
    </row>
    <row r="24" spans="1:3" x14ac:dyDescent="0.25">
      <c r="A24" s="2" t="s">
        <v>0</v>
      </c>
      <c r="B24" s="5">
        <f>--TEXT(B21,"00\:00")</f>
        <v>0.75</v>
      </c>
    </row>
    <row r="25" spans="1:3" x14ac:dyDescent="0.25">
      <c r="A25" s="2" t="s">
        <v>6</v>
      </c>
      <c r="B25" s="5">
        <f>INT(B21/100)/24+MOD(B21,100)/1440</f>
        <v>0.75</v>
      </c>
    </row>
  </sheetData>
  <hyperlinks>
    <hyperlink ref="A1:F1" r:id="rId1" display="Файл скачан с сайта excel2.ru &gt;&gt;&gt;"/>
    <hyperlink ref="A2" r:id="rId2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8" tint="-0.499984740745262"/>
  </sheetPr>
  <dimension ref="A1:G5"/>
  <sheetViews>
    <sheetView showGridLines="0" workbookViewId="0">
      <selection sqref="A1:G1"/>
    </sheetView>
  </sheetViews>
  <sheetFormatPr defaultColWidth="0" defaultRowHeight="15.75" customHeight="1" zeroHeight="1" x14ac:dyDescent="0.25"/>
  <cols>
    <col min="1" max="1" width="93.42578125" style="1" customWidth="1"/>
    <col min="2" max="16384" width="9.140625" style="1" hidden="1"/>
  </cols>
  <sheetData>
    <row r="1" spans="1:7" ht="36.75" customHeight="1" x14ac:dyDescent="0.25">
      <c r="A1" s="13" t="s">
        <v>7</v>
      </c>
      <c r="B1" s="13"/>
      <c r="C1" s="13"/>
      <c r="D1" s="13"/>
      <c r="E1" s="13"/>
      <c r="F1" s="13"/>
      <c r="G1" s="13"/>
    </row>
    <row r="2" spans="1:7" ht="107.25" customHeight="1" x14ac:dyDescent="0.25">
      <c r="A2" s="8" t="s">
        <v>8</v>
      </c>
    </row>
    <row r="3" spans="1:7" ht="105" customHeight="1" x14ac:dyDescent="0.25">
      <c r="A3" s="8" t="s">
        <v>9</v>
      </c>
    </row>
    <row r="4" spans="1:7" ht="28.5" hidden="1" customHeight="1" x14ac:dyDescent="0.25"/>
    <row r="5" spans="1:7" ht="15.75" hidden="1" customHeight="1" x14ac:dyDescent="0.25"/>
  </sheetData>
  <sheetProtection sheet="1" objects="1" scenarios="1" selectLockedCells="1"/>
  <mergeCells count="1">
    <mergeCell ref="A1:G1"/>
  </mergeCells>
  <hyperlinks>
    <hyperlink ref="A1" r:id="rId1" display="Файл скачан с сайта excel2.ru"/>
  </hyperlinks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theme="8" tint="-0.499984740745262"/>
  </sheetPr>
  <dimension ref="A1:G5"/>
  <sheetViews>
    <sheetView showGridLines="0" workbookViewId="0">
      <selection sqref="A1:G1"/>
    </sheetView>
  </sheetViews>
  <sheetFormatPr defaultColWidth="0" defaultRowHeight="15.75" customHeight="1" zeroHeight="1" x14ac:dyDescent="0.25"/>
  <cols>
    <col min="1" max="1" width="93.42578125" style="1" customWidth="1"/>
    <col min="2" max="16384" width="9.140625" style="1" hidden="1"/>
  </cols>
  <sheetData>
    <row r="1" spans="1:7" ht="36.75" customHeight="1" x14ac:dyDescent="0.25">
      <c r="A1" s="13" t="s">
        <v>7</v>
      </c>
      <c r="B1" s="13"/>
      <c r="C1" s="13"/>
      <c r="D1" s="13"/>
      <c r="E1" s="13"/>
      <c r="F1" s="13"/>
      <c r="G1" s="13"/>
    </row>
    <row r="2" spans="1:7" ht="107.25" customHeight="1" x14ac:dyDescent="0.25">
      <c r="A2" s="8" t="s">
        <v>8</v>
      </c>
    </row>
    <row r="3" spans="1:7" ht="105" customHeight="1" x14ac:dyDescent="0.25">
      <c r="A3" s="8" t="s">
        <v>9</v>
      </c>
    </row>
    <row r="4" spans="1:7" ht="28.5" hidden="1" customHeight="1" x14ac:dyDescent="0.25"/>
    <row r="5" spans="1:7" ht="15.75" hidden="1" customHeight="1" x14ac:dyDescent="0.25"/>
  </sheetData>
  <sheetProtection sheet="1" objects="1" scenarios="1" selectLockedCells="1"/>
  <mergeCells count="1">
    <mergeCell ref="A1:G1"/>
  </mergeCells>
  <hyperlinks>
    <hyperlink ref="A1" r:id="rId1" display="Файл скачан с сайта excel2.ru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EXCEL2.RU</vt:lpstr>
    </vt:vector>
  </TitlesOfParts>
  <Company>excel2.ru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MMM</dc:creator>
  <cp:lastModifiedBy>Обычный</cp:lastModifiedBy>
  <dcterms:created xsi:type="dcterms:W3CDTF">2010-11-07T17:13:07Z</dcterms:created>
  <dcterms:modified xsi:type="dcterms:W3CDTF">2017-10-24T17:26:07Z</dcterms:modified>
</cp:coreProperties>
</file>