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Нормальное" sheetId="14" r:id="rId1"/>
    <sheet name="Равномерное" sheetId="18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</definedNames>
  <calcPr calcId="162913"/>
</workbook>
</file>

<file path=xl/calcChain.xml><?xml version="1.0" encoding="utf-8"?>
<calcChain xmlns="http://schemas.openxmlformats.org/spreadsheetml/2006/main">
  <c r="C13" i="14" l="1"/>
  <c r="C14" i="14" l="1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D9" i="14" l="1"/>
  <c r="D8" i="14"/>
  <c r="B11" i="18" l="1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0" i="18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3" i="14"/>
  <c r="B6" i="18" l="1"/>
  <c r="I106" i="18" s="1"/>
  <c r="B6" i="14"/>
  <c r="I109" i="18" l="1"/>
  <c r="J81" i="18"/>
  <c r="I29" i="18"/>
  <c r="I21" i="18"/>
  <c r="I45" i="18"/>
  <c r="J24" i="18"/>
  <c r="I53" i="18"/>
  <c r="I18" i="18"/>
  <c r="J76" i="18"/>
  <c r="I77" i="18"/>
  <c r="J14" i="18"/>
  <c r="J92" i="18"/>
  <c r="I85" i="18"/>
  <c r="J67" i="18"/>
  <c r="J28" i="18"/>
  <c r="J44" i="18"/>
  <c r="J108" i="18"/>
  <c r="I61" i="18"/>
  <c r="I93" i="18"/>
  <c r="J101" i="18"/>
  <c r="J55" i="18"/>
  <c r="J60" i="18"/>
  <c r="I37" i="18"/>
  <c r="I69" i="18"/>
  <c r="I101" i="18"/>
  <c r="I12" i="18"/>
  <c r="J13" i="18"/>
  <c r="J47" i="18"/>
  <c r="J89" i="18"/>
  <c r="J27" i="18"/>
  <c r="I28" i="18"/>
  <c r="J20" i="18"/>
  <c r="J41" i="18"/>
  <c r="J69" i="18"/>
  <c r="J95" i="18"/>
  <c r="J36" i="18"/>
  <c r="J52" i="18"/>
  <c r="J68" i="18"/>
  <c r="J84" i="18"/>
  <c r="J100" i="18"/>
  <c r="I33" i="18"/>
  <c r="I41" i="18"/>
  <c r="I49" i="18"/>
  <c r="I57" i="18"/>
  <c r="I65" i="18"/>
  <c r="I73" i="18"/>
  <c r="I81" i="18"/>
  <c r="I89" i="18"/>
  <c r="I97" i="18"/>
  <c r="I105" i="18"/>
  <c r="I24" i="18"/>
  <c r="J33" i="18"/>
  <c r="J73" i="18"/>
  <c r="J103" i="18"/>
  <c r="I20" i="18"/>
  <c r="J15" i="18"/>
  <c r="J31" i="18"/>
  <c r="J59" i="18"/>
  <c r="J85" i="18"/>
  <c r="J30" i="18"/>
  <c r="J46" i="18"/>
  <c r="J62" i="18"/>
  <c r="J78" i="18"/>
  <c r="J94" i="18"/>
  <c r="J109" i="18"/>
  <c r="I38" i="18"/>
  <c r="I46" i="18"/>
  <c r="I54" i="18"/>
  <c r="I62" i="18"/>
  <c r="I70" i="18"/>
  <c r="I78" i="18"/>
  <c r="I86" i="18"/>
  <c r="I94" i="18"/>
  <c r="I102" i="18"/>
  <c r="I14" i="18"/>
  <c r="J16" i="18"/>
  <c r="J53" i="18"/>
  <c r="J93" i="18"/>
  <c r="I30" i="18"/>
  <c r="J29" i="18"/>
  <c r="J22" i="18"/>
  <c r="J45" i="18"/>
  <c r="J71" i="18"/>
  <c r="J105" i="18"/>
  <c r="J38" i="18"/>
  <c r="J54" i="18"/>
  <c r="J70" i="18"/>
  <c r="J86" i="18"/>
  <c r="J102" i="18"/>
  <c r="I34" i="18"/>
  <c r="I42" i="18"/>
  <c r="I50" i="18"/>
  <c r="I58" i="18"/>
  <c r="I66" i="18"/>
  <c r="I74" i="18"/>
  <c r="I82" i="18"/>
  <c r="I90" i="18"/>
  <c r="I98" i="18"/>
  <c r="I10" i="18"/>
  <c r="I11" i="18"/>
  <c r="I13" i="18"/>
  <c r="I17" i="18"/>
  <c r="J25" i="18"/>
  <c r="J18" i="18"/>
  <c r="J37" i="18"/>
  <c r="J57" i="18"/>
  <c r="J77" i="18"/>
  <c r="J97" i="18"/>
  <c r="J107" i="18"/>
  <c r="I15" i="18"/>
  <c r="I22" i="18"/>
  <c r="J10" i="18"/>
  <c r="J17" i="18"/>
  <c r="J23" i="18"/>
  <c r="J35" i="18"/>
  <c r="J49" i="18"/>
  <c r="J61" i="18"/>
  <c r="J75" i="18"/>
  <c r="J87" i="18"/>
  <c r="I25" i="18"/>
  <c r="J32" i="18"/>
  <c r="J40" i="18"/>
  <c r="J48" i="18"/>
  <c r="J56" i="18"/>
  <c r="J64" i="18"/>
  <c r="J72" i="18"/>
  <c r="J80" i="18"/>
  <c r="J88" i="18"/>
  <c r="J96" i="18"/>
  <c r="J104" i="18"/>
  <c r="I31" i="18"/>
  <c r="I35" i="18"/>
  <c r="I39" i="18"/>
  <c r="I43" i="18"/>
  <c r="I47" i="18"/>
  <c r="I51" i="18"/>
  <c r="I55" i="18"/>
  <c r="I59" i="18"/>
  <c r="I63" i="18"/>
  <c r="I67" i="18"/>
  <c r="I71" i="18"/>
  <c r="I75" i="18"/>
  <c r="I79" i="18"/>
  <c r="I83" i="18"/>
  <c r="I87" i="18"/>
  <c r="I91" i="18"/>
  <c r="I95" i="18"/>
  <c r="I99" i="18"/>
  <c r="I103" i="18"/>
  <c r="I107" i="18"/>
  <c r="I19" i="18"/>
  <c r="J11" i="18"/>
  <c r="J21" i="18"/>
  <c r="J43" i="18"/>
  <c r="J63" i="18"/>
  <c r="J83" i="18"/>
  <c r="J99" i="18"/>
  <c r="I26" i="18"/>
  <c r="I16" i="18"/>
  <c r="I23" i="18"/>
  <c r="J12" i="18"/>
  <c r="J19" i="18"/>
  <c r="I27" i="18"/>
  <c r="J39" i="18"/>
  <c r="J51" i="18"/>
  <c r="J65" i="18"/>
  <c r="J79" i="18"/>
  <c r="J91" i="18"/>
  <c r="J26" i="18"/>
  <c r="J34" i="18"/>
  <c r="J42" i="18"/>
  <c r="J50" i="18"/>
  <c r="J58" i="18"/>
  <c r="J66" i="18"/>
  <c r="J74" i="18"/>
  <c r="J82" i="18"/>
  <c r="J90" i="18"/>
  <c r="J98" i="18"/>
  <c r="J106" i="18"/>
  <c r="I32" i="18"/>
  <c r="I36" i="18"/>
  <c r="I40" i="18"/>
  <c r="I44" i="18"/>
  <c r="I48" i="18"/>
  <c r="I52" i="18"/>
  <c r="I56" i="18"/>
  <c r="I60" i="18"/>
  <c r="I64" i="18"/>
  <c r="I68" i="18"/>
  <c r="I72" i="18"/>
  <c r="I76" i="18"/>
  <c r="I80" i="18"/>
  <c r="I84" i="18"/>
  <c r="I88" i="18"/>
  <c r="I92" i="18"/>
  <c r="I96" i="18"/>
  <c r="I100" i="18"/>
  <c r="I104" i="18"/>
  <c r="I108" i="18"/>
  <c r="K16" i="14"/>
  <c r="K20" i="14"/>
  <c r="K24" i="14"/>
  <c r="K28" i="14"/>
  <c r="K32" i="14"/>
  <c r="K36" i="14"/>
  <c r="K40" i="14"/>
  <c r="K44" i="14"/>
  <c r="K48" i="14"/>
  <c r="K52" i="14"/>
  <c r="K56" i="14"/>
  <c r="K60" i="14"/>
  <c r="K64" i="14"/>
  <c r="K68" i="14"/>
  <c r="K72" i="14"/>
  <c r="K76" i="14"/>
  <c r="K80" i="14"/>
  <c r="K84" i="14"/>
  <c r="K88" i="14"/>
  <c r="K92" i="14"/>
  <c r="K96" i="14"/>
  <c r="K100" i="14"/>
  <c r="K104" i="14"/>
  <c r="K108" i="14"/>
  <c r="K112" i="14"/>
  <c r="K14" i="14"/>
  <c r="K22" i="14"/>
  <c r="K30" i="14"/>
  <c r="K38" i="14"/>
  <c r="K46" i="14"/>
  <c r="K54" i="14"/>
  <c r="K62" i="14"/>
  <c r="K66" i="14"/>
  <c r="K74" i="14"/>
  <c r="K86" i="14"/>
  <c r="K94" i="14"/>
  <c r="K102" i="14"/>
  <c r="K110" i="14"/>
  <c r="K15" i="14"/>
  <c r="K23" i="14"/>
  <c r="K27" i="14"/>
  <c r="K31" i="14"/>
  <c r="K35" i="14"/>
  <c r="K39" i="14"/>
  <c r="K47" i="14"/>
  <c r="K51" i="14"/>
  <c r="K59" i="14"/>
  <c r="K67" i="14"/>
  <c r="K75" i="14"/>
  <c r="K83" i="14"/>
  <c r="K95" i="14"/>
  <c r="K103" i="14"/>
  <c r="K111" i="14"/>
  <c r="K17" i="14"/>
  <c r="K21" i="14"/>
  <c r="K25" i="14"/>
  <c r="K29" i="14"/>
  <c r="K33" i="14"/>
  <c r="K37" i="14"/>
  <c r="K41" i="14"/>
  <c r="K45" i="14"/>
  <c r="K49" i="14"/>
  <c r="K53" i="14"/>
  <c r="K57" i="14"/>
  <c r="K61" i="14"/>
  <c r="K65" i="14"/>
  <c r="K69" i="14"/>
  <c r="K73" i="14"/>
  <c r="K77" i="14"/>
  <c r="K81" i="14"/>
  <c r="K85" i="14"/>
  <c r="K89" i="14"/>
  <c r="K93" i="14"/>
  <c r="K97" i="14"/>
  <c r="K101" i="14"/>
  <c r="K105" i="14"/>
  <c r="K109" i="14"/>
  <c r="K18" i="14"/>
  <c r="K26" i="14"/>
  <c r="K34" i="14"/>
  <c r="K42" i="14"/>
  <c r="K50" i="14"/>
  <c r="K58" i="14"/>
  <c r="K70" i="14"/>
  <c r="K78" i="14"/>
  <c r="K82" i="14"/>
  <c r="K90" i="14"/>
  <c r="K98" i="14"/>
  <c r="K106" i="14"/>
  <c r="K19" i="14"/>
  <c r="K43" i="14"/>
  <c r="K55" i="14"/>
  <c r="K63" i="14"/>
  <c r="K71" i="14"/>
  <c r="K79" i="14"/>
  <c r="K87" i="14"/>
  <c r="K91" i="14"/>
  <c r="K99" i="14"/>
  <c r="K107" i="14"/>
  <c r="J79" i="14"/>
  <c r="J14" i="14"/>
  <c r="K13" i="14"/>
  <c r="J67" i="14"/>
  <c r="J81" i="14"/>
  <c r="J105" i="14"/>
  <c r="J69" i="14"/>
  <c r="J98" i="14"/>
  <c r="J48" i="14"/>
  <c r="J16" i="14"/>
  <c r="J45" i="14"/>
  <c r="J34" i="14"/>
  <c r="J108" i="14"/>
  <c r="J63" i="14"/>
  <c r="J66" i="14"/>
  <c r="J80" i="14"/>
  <c r="J97" i="14"/>
  <c r="J50" i="14"/>
  <c r="J110" i="14"/>
  <c r="J64" i="14"/>
  <c r="J43" i="14"/>
  <c r="J55" i="14"/>
  <c r="J13" i="14"/>
  <c r="J18" i="14"/>
  <c r="J78" i="14"/>
  <c r="J44" i="14"/>
  <c r="J96" i="14"/>
  <c r="J75" i="14"/>
  <c r="J39" i="14"/>
  <c r="J95" i="14"/>
  <c r="J46" i="14"/>
  <c r="J82" i="14"/>
  <c r="J32" i="14"/>
  <c r="J76" i="14"/>
  <c r="J112" i="14"/>
  <c r="J107" i="14"/>
  <c r="J29" i="14"/>
  <c r="J21" i="14"/>
  <c r="J30" i="14"/>
  <c r="J62" i="14"/>
  <c r="J94" i="14"/>
  <c r="J28" i="14"/>
  <c r="J60" i="14"/>
  <c r="J92" i="14"/>
  <c r="J35" i="14"/>
  <c r="J99" i="14"/>
  <c r="J87" i="14"/>
  <c r="J71" i="14"/>
  <c r="J53" i="14"/>
  <c r="J89" i="14"/>
  <c r="J15" i="14"/>
  <c r="J111" i="14"/>
  <c r="J37" i="14"/>
  <c r="J57" i="14"/>
  <c r="J22" i="14"/>
  <c r="J38" i="14"/>
  <c r="J54" i="14"/>
  <c r="J70" i="14"/>
  <c r="J86" i="14"/>
  <c r="J102" i="14"/>
  <c r="J20" i="14"/>
  <c r="J36" i="14"/>
  <c r="J52" i="14"/>
  <c r="J68" i="14"/>
  <c r="J84" i="14"/>
  <c r="J100" i="14"/>
  <c r="J19" i="14"/>
  <c r="J51" i="14"/>
  <c r="J83" i="14"/>
  <c r="J23" i="14"/>
  <c r="J65" i="14"/>
  <c r="J109" i="14"/>
  <c r="J49" i="14"/>
  <c r="J93" i="14"/>
  <c r="J31" i="14"/>
  <c r="J73" i="14"/>
  <c r="J26" i="14"/>
  <c r="J42" i="14"/>
  <c r="J58" i="14"/>
  <c r="J74" i="14"/>
  <c r="J90" i="14"/>
  <c r="J106" i="14"/>
  <c r="J24" i="14"/>
  <c r="J40" i="14"/>
  <c r="J56" i="14"/>
  <c r="J72" i="14"/>
  <c r="J88" i="14"/>
  <c r="J104" i="14"/>
  <c r="J27" i="14"/>
  <c r="J59" i="14"/>
  <c r="J91" i="14"/>
  <c r="J33" i="14"/>
  <c r="J77" i="14"/>
  <c r="J17" i="14"/>
  <c r="J61" i="14"/>
  <c r="J103" i="14"/>
  <c r="J41" i="14"/>
  <c r="J85" i="14"/>
  <c r="J25" i="14"/>
  <c r="J47" i="14"/>
  <c r="J101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</calcChain>
</file>

<file path=xl/sharedStrings.xml><?xml version="1.0" encoding="utf-8"?>
<sst xmlns="http://schemas.openxmlformats.org/spreadsheetml/2006/main" count="42" uniqueCount="32">
  <si>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</si>
  <si>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</si>
  <si>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</si>
  <si>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</si>
  <si>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</si>
  <si>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</si>
  <si>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№</t>
  </si>
  <si>
    <t>Проверка распределения на нормальность в MS EXCEL</t>
  </si>
  <si>
    <t>График проверки распределения на нормальность (выборка из нормального распределения)</t>
  </si>
  <si>
    <t>Выборка из нормального распределения</t>
  </si>
  <si>
    <t>Количество</t>
  </si>
  <si>
    <t>Выборка из равномерного распределения</t>
  </si>
  <si>
    <t>Нормальное (сортированный список)</t>
  </si>
  <si>
    <t>Выборка2</t>
  </si>
  <si>
    <t>Выборка3</t>
  </si>
  <si>
    <t>Выборка4</t>
  </si>
  <si>
    <t>Выборка5</t>
  </si>
  <si>
    <t>Выборка6</t>
  </si>
  <si>
    <t>Выборка1 (формула)</t>
  </si>
  <si>
    <t>Выборки из равномерного распределения (Надстройка Пакет Анализа)</t>
  </si>
  <si>
    <t>График проверки распределения на нормальность (выборка из равномерного распределения)</t>
  </si>
  <si>
    <t>Равномерное (сортированный список)</t>
  </si>
  <si>
    <t>Выборка1 из стандартного нормального распределения (формула)</t>
  </si>
  <si>
    <t>Выборки из стандартного нормального распределения (исп. надстройка Пакет Анализа)</t>
  </si>
  <si>
    <t>Выборка7</t>
  </si>
  <si>
    <t>Выборка2 из  нормального распределения (формула)</t>
  </si>
  <si>
    <t>среднее</t>
  </si>
  <si>
    <t>Количество элементов в выборках(n)</t>
  </si>
  <si>
    <t>Для генерация выборки2</t>
  </si>
  <si>
    <t>Оценка параметров распределения на основе Выборки2</t>
  </si>
  <si>
    <t>ст.отклонение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</si>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</sst>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000"/>
    <numFmt numFmtId="166" formatCode="0.00000"/>
    <numFmt numFmtId="167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1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6" borderId="0" xfId="1" applyFont="1" applyFill="1"/>
    <xf numFmtId="0" fontId="0" fillId="0" borderId="1" xfId="0" applyBorder="1"/>
    <xf numFmtId="0" fontId="12" fillId="0" borderId="1" xfId="0" applyFont="1" applyBorder="1"/>
    <xf numFmtId="0" fontId="0" fillId="5" borderId="1" xfId="0" applyFill="1" applyBorder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0" fillId="0" borderId="0" xfId="0" applyBorder="1"/>
    <xf numFmtId="0" fontId="12" fillId="6" borderId="1" xfId="0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0" fillId="6" borderId="1" xfId="0" applyFill="1" applyBorder="1"/>
    <xf numFmtId="0" fontId="12" fillId="0" borderId="1" xfId="0" applyFont="1" applyFill="1" applyBorder="1" applyAlignment="1">
      <alignment vertical="top" wrapText="1"/>
    </xf>
    <xf numFmtId="0" fontId="0" fillId="0" borderId="2" xfId="0" applyBorder="1"/>
    <xf numFmtId="165" fontId="0" fillId="0" borderId="1" xfId="0" applyNumberFormat="1" applyBorder="1"/>
    <xf numFmtId="0" fontId="10" fillId="6" borderId="0" xfId="1" applyFont="1" applyFill="1" applyBorder="1"/>
    <xf numFmtId="0" fontId="12" fillId="0" borderId="0" xfId="0" applyFont="1" applyBorder="1"/>
    <xf numFmtId="166" fontId="0" fillId="0" borderId="1" xfId="0" applyNumberFormat="1" applyBorder="1"/>
    <xf numFmtId="0" fontId="12" fillId="0" borderId="1" xfId="0" applyFont="1" applyBorder="1" applyAlignment="1">
      <alignment wrapText="1"/>
    </xf>
    <xf numFmtId="167" fontId="0" fillId="0" borderId="2" xfId="0" applyNumberFormat="1" applyBorder="1"/>
    <xf numFmtId="167" fontId="0" fillId="0" borderId="1" xfId="0" applyNumberFormat="1" applyBorder="1"/>
    <xf numFmtId="167" fontId="0" fillId="0" borderId="0" xfId="0" applyNumberFormat="1"/>
    <xf numFmtId="0" fontId="12" fillId="0" borderId="1" xfId="0" applyFont="1" applyBorder="1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Нормальное!$M$11</c:f>
          <c:strCache>
            <c:ptCount val="1"/>
            <c:pt idx="0">
              <c:v>График проверки распределения на нормальность (выборка из нормального распределения)</c:v>
            </c:pt>
          </c:strCache>
        </c:strRef>
      </c:tx>
      <c:layout>
        <c:manualLayout>
          <c:xMode val="edge"/>
          <c:yMode val="edge"/>
          <c:x val="0.15302308980996873"/>
          <c:y val="1.7101927537764221E-2"/>
        </c:manualLayout>
      </c:layout>
      <c:overlay val="0"/>
      <c:txPr>
        <a:bodyPr/>
        <a:lstStyle/>
        <a:p>
          <a:pPr>
            <a:defRPr sz="10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7476829068241471E-2"/>
          <c:y val="0.11989836522340359"/>
          <c:w val="0.93379647856517933"/>
          <c:h val="0.8556951136209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Нормальное!$K$12</c:f>
              <c:strCache>
                <c:ptCount val="1"/>
                <c:pt idx="0">
                  <c:v>Нормальное (сортированный список)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trendline>
            <c:spPr>
              <a:ln>
                <a:solidFill>
                  <a:schemeClr val="tx2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2.4204552625982624E-2"/>
                  <c:y val="-2.2544363747735833E-2"/>
                </c:manualLayout>
              </c:layout>
              <c:numFmt formatCode="General" sourceLinked="0"/>
            </c:trendlineLbl>
          </c:trendline>
          <c:xVal>
            <c:numRef>
              <c:f>Нормальное!$J$13:$J$112</c:f>
              <c:numCache>
                <c:formatCode>General</c:formatCode>
                <c:ptCount val="100"/>
                <c:pt idx="0">
                  <c:v>-2.5758293035488999</c:v>
                </c:pt>
                <c:pt idx="1">
                  <c:v>-2.1700903775845601</c:v>
                </c:pt>
                <c:pt idx="2">
                  <c:v>-1.9599639845400538</c:v>
                </c:pt>
                <c:pt idx="3">
                  <c:v>-1.8119106729525978</c:v>
                </c:pt>
                <c:pt idx="4">
                  <c:v>-1.6953977102721358</c:v>
                </c:pt>
                <c:pt idx="5">
                  <c:v>-1.5981931399228173</c:v>
                </c:pt>
                <c:pt idx="6">
                  <c:v>-1.5141018876192833</c:v>
                </c:pt>
                <c:pt idx="7">
                  <c:v>-1.4395314709384572</c:v>
                </c:pt>
                <c:pt idx="8">
                  <c:v>-1.3722038089987272</c:v>
                </c:pt>
                <c:pt idx="9">
                  <c:v>-1.3105791121681303</c:v>
                </c:pt>
                <c:pt idx="10">
                  <c:v>-1.2535654384704511</c:v>
                </c:pt>
                <c:pt idx="11">
                  <c:v>-1.2003588580308597</c:v>
                </c:pt>
                <c:pt idx="12">
                  <c:v>-1.1503493803760083</c:v>
                </c:pt>
                <c:pt idx="13">
                  <c:v>-1.1030625561995977</c:v>
                </c:pt>
                <c:pt idx="14">
                  <c:v>-1.058121617684777</c:v>
                </c:pt>
                <c:pt idx="15">
                  <c:v>-1.0152220332170301</c:v>
                </c:pt>
                <c:pt idx="16">
                  <c:v>-0.97411387705930974</c:v>
                </c:pt>
                <c:pt idx="17">
                  <c:v>-0.93458929107347943</c:v>
                </c:pt>
                <c:pt idx="18">
                  <c:v>-0.89647336400191613</c:v>
                </c:pt>
                <c:pt idx="19">
                  <c:v>-0.85961736424191304</c:v>
                </c:pt>
                <c:pt idx="20">
                  <c:v>-0.82389363033855767</c:v>
                </c:pt>
                <c:pt idx="21">
                  <c:v>-0.78919165265822189</c:v>
                </c:pt>
                <c:pt idx="22">
                  <c:v>-0.75541502636046909</c:v>
                </c:pt>
                <c:pt idx="23">
                  <c:v>-0.72247905192806261</c:v>
                </c:pt>
                <c:pt idx="24">
                  <c:v>-0.69030882393303394</c:v>
                </c:pt>
                <c:pt idx="25">
                  <c:v>-0.65883769273618775</c:v>
                </c:pt>
                <c:pt idx="26">
                  <c:v>-0.62800601443756987</c:v>
                </c:pt>
                <c:pt idx="27">
                  <c:v>-0.59776012604247841</c:v>
                </c:pt>
                <c:pt idx="28">
                  <c:v>-0.56805149833898283</c:v>
                </c:pt>
                <c:pt idx="29">
                  <c:v>-0.5388360302784504</c:v>
                </c:pt>
                <c:pt idx="30">
                  <c:v>-0.51007345696859485</c:v>
                </c:pt>
                <c:pt idx="31">
                  <c:v>-0.48172684958473044</c:v>
                </c:pt>
                <c:pt idx="32">
                  <c:v>-0.45376219016987951</c:v>
                </c:pt>
                <c:pt idx="33">
                  <c:v>-0.42614800784127821</c:v>
                </c:pt>
                <c:pt idx="34">
                  <c:v>-0.39885506564233691</c:v>
                </c:pt>
                <c:pt idx="35">
                  <c:v>-0.3718560893850747</c:v>
                </c:pt>
                <c:pt idx="36">
                  <c:v>-0.34512553147047242</c:v>
                </c:pt>
                <c:pt idx="37">
                  <c:v>-0.3186393639643752</c:v>
                </c:pt>
                <c:pt idx="38">
                  <c:v>-0.29237489622680418</c:v>
                </c:pt>
                <c:pt idx="39">
                  <c:v>-0.26631061320409499</c:v>
                </c:pt>
                <c:pt idx="40">
                  <c:v>-0.2404260311423079</c:v>
                </c:pt>
                <c:pt idx="41">
                  <c:v>-0.21470156800174456</c:v>
                </c:pt>
                <c:pt idx="42">
                  <c:v>-0.18911842627279254</c:v>
                </c:pt>
                <c:pt idx="43">
                  <c:v>-0.16365848623314128</c:v>
                </c:pt>
                <c:pt idx="44">
                  <c:v>-0.1383042079614045</c:v>
                </c:pt>
                <c:pt idx="45">
                  <c:v>-0.11303854064456513</c:v>
                </c:pt>
                <c:pt idx="46">
                  <c:v>-8.7844837895871677E-2</c:v>
                </c:pt>
                <c:pt idx="47">
                  <c:v>-6.2706777943213846E-2</c:v>
                </c:pt>
                <c:pt idx="48">
                  <c:v>-3.7608287661255936E-2</c:v>
                </c:pt>
                <c:pt idx="49">
                  <c:v>-1.2533469508069276E-2</c:v>
                </c:pt>
                <c:pt idx="50">
                  <c:v>1.2533469508069276E-2</c:v>
                </c:pt>
                <c:pt idx="51">
                  <c:v>3.7608287661255936E-2</c:v>
                </c:pt>
                <c:pt idx="52">
                  <c:v>6.2706777943213846E-2</c:v>
                </c:pt>
                <c:pt idx="53">
                  <c:v>8.7844837895871816E-2</c:v>
                </c:pt>
                <c:pt idx="54">
                  <c:v>0.11303854064456527</c:v>
                </c:pt>
                <c:pt idx="55">
                  <c:v>0.13830420796140466</c:v>
                </c:pt>
                <c:pt idx="56">
                  <c:v>0.16365848623314114</c:v>
                </c:pt>
                <c:pt idx="57">
                  <c:v>0.18911842627279243</c:v>
                </c:pt>
                <c:pt idx="58">
                  <c:v>0.21470156800174439</c:v>
                </c:pt>
                <c:pt idx="59">
                  <c:v>0.2404260311423079</c:v>
                </c:pt>
                <c:pt idx="60">
                  <c:v>0.26631061320409499</c:v>
                </c:pt>
                <c:pt idx="61">
                  <c:v>0.29237489622680418</c:v>
                </c:pt>
                <c:pt idx="62">
                  <c:v>0.3186393639643752</c:v>
                </c:pt>
                <c:pt idx="63">
                  <c:v>0.34512553147047242</c:v>
                </c:pt>
                <c:pt idx="64">
                  <c:v>0.3718560893850747</c:v>
                </c:pt>
                <c:pt idx="65">
                  <c:v>0.39885506564233691</c:v>
                </c:pt>
                <c:pt idx="66">
                  <c:v>0.42614800784127838</c:v>
                </c:pt>
                <c:pt idx="67">
                  <c:v>0.45376219016987968</c:v>
                </c:pt>
                <c:pt idx="68">
                  <c:v>0.48172684958473044</c:v>
                </c:pt>
                <c:pt idx="69">
                  <c:v>0.51007345696859474</c:v>
                </c:pt>
                <c:pt idx="70">
                  <c:v>0.53883603027845006</c:v>
                </c:pt>
                <c:pt idx="71">
                  <c:v>0.56805149833898272</c:v>
                </c:pt>
                <c:pt idx="72">
                  <c:v>0.59776012604247841</c:v>
                </c:pt>
                <c:pt idx="73">
                  <c:v>0.62800601443756987</c:v>
                </c:pt>
                <c:pt idx="74">
                  <c:v>0.65883769273618775</c:v>
                </c:pt>
                <c:pt idx="75">
                  <c:v>0.69030882393303394</c:v>
                </c:pt>
                <c:pt idx="76">
                  <c:v>0.72247905192806261</c:v>
                </c:pt>
                <c:pt idx="77">
                  <c:v>0.75541502636046909</c:v>
                </c:pt>
                <c:pt idx="78">
                  <c:v>0.78919165265822189</c:v>
                </c:pt>
                <c:pt idx="79">
                  <c:v>0.82389363033855767</c:v>
                </c:pt>
                <c:pt idx="80">
                  <c:v>0.85961736424191149</c:v>
                </c:pt>
                <c:pt idx="81">
                  <c:v>0.89647336400191591</c:v>
                </c:pt>
                <c:pt idx="82">
                  <c:v>0.9345892910734801</c:v>
                </c:pt>
                <c:pt idx="83">
                  <c:v>0.97411387705930974</c:v>
                </c:pt>
                <c:pt idx="84">
                  <c:v>1.0152220332170301</c:v>
                </c:pt>
                <c:pt idx="85">
                  <c:v>1.058121617684777</c:v>
                </c:pt>
                <c:pt idx="86">
                  <c:v>1.1030625561995977</c:v>
                </c:pt>
                <c:pt idx="87">
                  <c:v>1.1503493803760083</c:v>
                </c:pt>
                <c:pt idx="88">
                  <c:v>1.2003588580308597</c:v>
                </c:pt>
                <c:pt idx="89">
                  <c:v>1.2535654384704511</c:v>
                </c:pt>
                <c:pt idx="90">
                  <c:v>1.3105791121681303</c:v>
                </c:pt>
                <c:pt idx="91">
                  <c:v>1.3722038089987258</c:v>
                </c:pt>
                <c:pt idx="92">
                  <c:v>1.4395314709384563</c:v>
                </c:pt>
                <c:pt idx="93">
                  <c:v>1.5141018876192844</c:v>
                </c:pt>
                <c:pt idx="94">
                  <c:v>1.5981931399228169</c:v>
                </c:pt>
                <c:pt idx="95">
                  <c:v>1.6953977102721358</c:v>
                </c:pt>
                <c:pt idx="96">
                  <c:v>1.8119106729525971</c:v>
                </c:pt>
                <c:pt idx="97">
                  <c:v>1.9599639845400536</c:v>
                </c:pt>
                <c:pt idx="98">
                  <c:v>2.1700903775845601</c:v>
                </c:pt>
                <c:pt idx="99">
                  <c:v>2.5758293035488999</c:v>
                </c:pt>
              </c:numCache>
            </c:numRef>
          </c:xVal>
          <c:yVal>
            <c:numRef>
              <c:f>Нормальное!$K$13:$K$112</c:f>
              <c:numCache>
                <c:formatCode>0.000000</c:formatCode>
                <c:ptCount val="100"/>
                <c:pt idx="0">
                  <c:v>-2.3281047164239808</c:v>
                </c:pt>
                <c:pt idx="1">
                  <c:v>-1.8042561854714028</c:v>
                </c:pt>
                <c:pt idx="2">
                  <c:v>-1.7410074853100328</c:v>
                </c:pt>
                <c:pt idx="3">
                  <c:v>-1.5851984242408175</c:v>
                </c:pt>
                <c:pt idx="4">
                  <c:v>-1.5345515872717086</c:v>
                </c:pt>
                <c:pt idx="5">
                  <c:v>-1.4244669624979434</c:v>
                </c:pt>
                <c:pt idx="6">
                  <c:v>-1.3874380040957641</c:v>
                </c:pt>
                <c:pt idx="7">
                  <c:v>-1.3393239407164206</c:v>
                </c:pt>
                <c:pt idx="8">
                  <c:v>-1.1811365775485096</c:v>
                </c:pt>
                <c:pt idx="9">
                  <c:v>-1.1191199466718735</c:v>
                </c:pt>
                <c:pt idx="10">
                  <c:v>-1.1147199034072988</c:v>
                </c:pt>
                <c:pt idx="11">
                  <c:v>-1.0883906386047402</c:v>
                </c:pt>
                <c:pt idx="12">
                  <c:v>-1.0323611803251407</c:v>
                </c:pt>
                <c:pt idx="13">
                  <c:v>-1.0141993595842898</c:v>
                </c:pt>
                <c:pt idx="14">
                  <c:v>-0.97216377231073947</c:v>
                </c:pt>
                <c:pt idx="15">
                  <c:v>-0.95001953099480119</c:v>
                </c:pt>
                <c:pt idx="16">
                  <c:v>-0.92596042217710317</c:v>
                </c:pt>
                <c:pt idx="17">
                  <c:v>-0.9162296042303667</c:v>
                </c:pt>
                <c:pt idx="18">
                  <c:v>-0.89509268494412431</c:v>
                </c:pt>
                <c:pt idx="19">
                  <c:v>-0.88664534879197043</c:v>
                </c:pt>
                <c:pt idx="20">
                  <c:v>-0.80604931479382713</c:v>
                </c:pt>
                <c:pt idx="21">
                  <c:v>-0.72119107914453484</c:v>
                </c:pt>
                <c:pt idx="22">
                  <c:v>-0.70976069085086779</c:v>
                </c:pt>
                <c:pt idx="23">
                  <c:v>-0.70661112992887576</c:v>
                </c:pt>
                <c:pt idx="24">
                  <c:v>-0.67595193382772345</c:v>
                </c:pt>
                <c:pt idx="25">
                  <c:v>-0.63204225451893725</c:v>
                </c:pt>
                <c:pt idx="26">
                  <c:v>-0.57153304380373959</c:v>
                </c:pt>
                <c:pt idx="27">
                  <c:v>-0.56513670184921139</c:v>
                </c:pt>
                <c:pt idx="28">
                  <c:v>-0.53261801580105639</c:v>
                </c:pt>
                <c:pt idx="29">
                  <c:v>-0.4975219428543145</c:v>
                </c:pt>
                <c:pt idx="30">
                  <c:v>-0.49409701624713848</c:v>
                </c:pt>
                <c:pt idx="31">
                  <c:v>-0.42604402953882586</c:v>
                </c:pt>
                <c:pt idx="32">
                  <c:v>-0.41824552707440826</c:v>
                </c:pt>
                <c:pt idx="33">
                  <c:v>-0.40013584228716748</c:v>
                </c:pt>
                <c:pt idx="34">
                  <c:v>-0.37544347747811846</c:v>
                </c:pt>
                <c:pt idx="35">
                  <c:v>-0.36427451129393557</c:v>
                </c:pt>
                <c:pt idx="36">
                  <c:v>-0.32547436295697024</c:v>
                </c:pt>
                <c:pt idx="37">
                  <c:v>-0.30929743442384011</c:v>
                </c:pt>
                <c:pt idx="38">
                  <c:v>-0.30486659971419844</c:v>
                </c:pt>
                <c:pt idx="39">
                  <c:v>-0.30278708289346118</c:v>
                </c:pt>
                <c:pt idx="40">
                  <c:v>-0.26918770003394993</c:v>
                </c:pt>
                <c:pt idx="41">
                  <c:v>-0.26605497565448949</c:v>
                </c:pt>
                <c:pt idx="42">
                  <c:v>-0.21556245476769348</c:v>
                </c:pt>
                <c:pt idx="43">
                  <c:v>-0.20481120626799215</c:v>
                </c:pt>
                <c:pt idx="44">
                  <c:v>-0.18961285106739723</c:v>
                </c:pt>
                <c:pt idx="45">
                  <c:v>-6.0665610484075844E-2</c:v>
                </c:pt>
                <c:pt idx="46">
                  <c:v>-2.2132319142948241E-2</c:v>
                </c:pt>
                <c:pt idx="47">
                  <c:v>1.4675163644533341E-2</c:v>
                </c:pt>
                <c:pt idx="48">
                  <c:v>2.5044785227586183E-2</c:v>
                </c:pt>
                <c:pt idx="49">
                  <c:v>6.6357183268170333E-2</c:v>
                </c:pt>
                <c:pt idx="50">
                  <c:v>8.9733822428411769E-2</c:v>
                </c:pt>
                <c:pt idx="51">
                  <c:v>9.7332199170328218E-2</c:v>
                </c:pt>
                <c:pt idx="52">
                  <c:v>0.10828999292529874</c:v>
                </c:pt>
                <c:pt idx="53">
                  <c:v>0.11423150312828266</c:v>
                </c:pt>
                <c:pt idx="54">
                  <c:v>0.13274533106718578</c:v>
                </c:pt>
                <c:pt idx="55">
                  <c:v>0.15544617881978245</c:v>
                </c:pt>
                <c:pt idx="56">
                  <c:v>0.15768399261799693</c:v>
                </c:pt>
                <c:pt idx="57">
                  <c:v>0.2213649120724816</c:v>
                </c:pt>
                <c:pt idx="58">
                  <c:v>0.23940338448911785</c:v>
                </c:pt>
                <c:pt idx="59">
                  <c:v>0.24145601958256685</c:v>
                </c:pt>
                <c:pt idx="60">
                  <c:v>0.25259873582208781</c:v>
                </c:pt>
                <c:pt idx="61">
                  <c:v>0.2582606458885186</c:v>
                </c:pt>
                <c:pt idx="62">
                  <c:v>0.25887306025146228</c:v>
                </c:pt>
                <c:pt idx="63">
                  <c:v>0.27032203772422198</c:v>
                </c:pt>
                <c:pt idx="64">
                  <c:v>0.28757397197127038</c:v>
                </c:pt>
                <c:pt idx="65">
                  <c:v>0.31327371720782138</c:v>
                </c:pt>
                <c:pt idx="66">
                  <c:v>0.42455427815347929</c:v>
                </c:pt>
                <c:pt idx="67">
                  <c:v>0.43971574547547032</c:v>
                </c:pt>
                <c:pt idx="68">
                  <c:v>0.45013383096520176</c:v>
                </c:pt>
                <c:pt idx="69">
                  <c:v>0.4907005612036533</c:v>
                </c:pt>
                <c:pt idx="70">
                  <c:v>0.50466439549482789</c:v>
                </c:pt>
                <c:pt idx="71">
                  <c:v>0.51176332885488118</c:v>
                </c:pt>
                <c:pt idx="72">
                  <c:v>0.5427680901376214</c:v>
                </c:pt>
                <c:pt idx="73">
                  <c:v>0.58045015022479574</c:v>
                </c:pt>
                <c:pt idx="74">
                  <c:v>0.58152645851321449</c:v>
                </c:pt>
                <c:pt idx="75">
                  <c:v>0.60365786821673972</c:v>
                </c:pt>
                <c:pt idx="76">
                  <c:v>0.63030845880838515</c:v>
                </c:pt>
                <c:pt idx="77">
                  <c:v>0.72361632799426823</c:v>
                </c:pt>
                <c:pt idx="78">
                  <c:v>0.73078059195794132</c:v>
                </c:pt>
                <c:pt idx="79">
                  <c:v>0.77798389256632927</c:v>
                </c:pt>
                <c:pt idx="80">
                  <c:v>0.80095196766987919</c:v>
                </c:pt>
                <c:pt idx="81">
                  <c:v>0.8344195247853744</c:v>
                </c:pt>
                <c:pt idx="82">
                  <c:v>0.83467790108036966</c:v>
                </c:pt>
                <c:pt idx="83">
                  <c:v>0.87703015948699148</c:v>
                </c:pt>
                <c:pt idx="84">
                  <c:v>0.88615452444785481</c:v>
                </c:pt>
                <c:pt idx="85">
                  <c:v>0.92910651009204426</c:v>
                </c:pt>
                <c:pt idx="86">
                  <c:v>0.94169835536639124</c:v>
                </c:pt>
                <c:pt idx="87">
                  <c:v>0.98474347498612169</c:v>
                </c:pt>
                <c:pt idx="88">
                  <c:v>0.98577542971617027</c:v>
                </c:pt>
                <c:pt idx="89">
                  <c:v>1.0335039157942481</c:v>
                </c:pt>
                <c:pt idx="90">
                  <c:v>1.0612842580681725</c:v>
                </c:pt>
                <c:pt idx="91">
                  <c:v>1.1749663136322375</c:v>
                </c:pt>
                <c:pt idx="92">
                  <c:v>1.2631642302727715</c:v>
                </c:pt>
                <c:pt idx="93">
                  <c:v>1.4803614411113772</c:v>
                </c:pt>
                <c:pt idx="94">
                  <c:v>1.6674180589628071</c:v>
                </c:pt>
                <c:pt idx="95">
                  <c:v>1.6747464687607221</c:v>
                </c:pt>
                <c:pt idx="96">
                  <c:v>1.8756840100160834</c:v>
                </c:pt>
                <c:pt idx="97">
                  <c:v>2.1124343057221591</c:v>
                </c:pt>
                <c:pt idx="98">
                  <c:v>2.5847386143674989</c:v>
                </c:pt>
                <c:pt idx="99">
                  <c:v>2.9637988819743386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2-4F7A-B30C-731AF6C7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19904"/>
        <c:axId val="134621824"/>
      </c:scatterChart>
      <c:valAx>
        <c:axId val="134619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2640110477255169"/>
              <c:y val="0.908031812737306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621824"/>
        <c:crosses val="autoZero"/>
        <c:crossBetween val="midCat"/>
      </c:valAx>
      <c:valAx>
        <c:axId val="134621824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3461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Равномерное!$L$8</c:f>
          <c:strCache>
            <c:ptCount val="1"/>
            <c:pt idx="0">
              <c:v>График проверки распределения на нормальность (выборка из равномерного распределения)</c:v>
            </c:pt>
          </c:strCache>
        </c:strRef>
      </c:tx>
      <c:layout>
        <c:manualLayout>
          <c:xMode val="edge"/>
          <c:yMode val="edge"/>
          <c:x val="0.15302308980996873"/>
          <c:y val="1.7101927537764221E-2"/>
        </c:manualLayout>
      </c:layout>
      <c:overlay val="0"/>
      <c:txPr>
        <a:bodyPr/>
        <a:lstStyle/>
        <a:p>
          <a:pPr>
            <a:defRPr sz="14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7476829068241471E-2"/>
          <c:y val="0.11989836522340359"/>
          <c:w val="0.93379647856517933"/>
          <c:h val="0.8556951136209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Равномерное!$J$9</c:f>
              <c:strCache>
                <c:ptCount val="1"/>
                <c:pt idx="0">
                  <c:v>Равномерное (сортированный список)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trendline>
            <c:spPr>
              <a:ln>
                <a:solidFill>
                  <a:schemeClr val="tx2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2.4204552625982624E-2"/>
                  <c:y val="-2.2544363747735833E-2"/>
                </c:manualLayout>
              </c:layout>
              <c:numFmt formatCode="General" sourceLinked="0"/>
            </c:trendlineLbl>
          </c:trendline>
          <c:xVal>
            <c:numRef>
              <c:f>Равномерное!$I$10:$I$109</c:f>
              <c:numCache>
                <c:formatCode>General</c:formatCode>
                <c:ptCount val="100"/>
                <c:pt idx="0">
                  <c:v>-2.5758293035488999</c:v>
                </c:pt>
                <c:pt idx="1">
                  <c:v>-2.1700903775845601</c:v>
                </c:pt>
                <c:pt idx="2">
                  <c:v>-1.9599639845400538</c:v>
                </c:pt>
                <c:pt idx="3">
                  <c:v>-1.8119106729525978</c:v>
                </c:pt>
                <c:pt idx="4">
                  <c:v>-1.6953977102721358</c:v>
                </c:pt>
                <c:pt idx="5">
                  <c:v>-1.5981931399228173</c:v>
                </c:pt>
                <c:pt idx="6">
                  <c:v>-1.5141018876192833</c:v>
                </c:pt>
                <c:pt idx="7">
                  <c:v>-1.4395314709384572</c:v>
                </c:pt>
                <c:pt idx="8">
                  <c:v>-1.3722038089987272</c:v>
                </c:pt>
                <c:pt idx="9">
                  <c:v>-1.3105791121681303</c:v>
                </c:pt>
                <c:pt idx="10">
                  <c:v>-1.2535654384704511</c:v>
                </c:pt>
                <c:pt idx="11">
                  <c:v>-1.2003588580308597</c:v>
                </c:pt>
                <c:pt idx="12">
                  <c:v>-1.1503493803760083</c:v>
                </c:pt>
                <c:pt idx="13">
                  <c:v>-1.1030625561995977</c:v>
                </c:pt>
                <c:pt idx="14">
                  <c:v>-1.058121617684777</c:v>
                </c:pt>
                <c:pt idx="15">
                  <c:v>-1.0152220332170301</c:v>
                </c:pt>
                <c:pt idx="16">
                  <c:v>-0.97411387705930974</c:v>
                </c:pt>
                <c:pt idx="17">
                  <c:v>-0.93458929107347943</c:v>
                </c:pt>
                <c:pt idx="18">
                  <c:v>-0.89647336400191613</c:v>
                </c:pt>
                <c:pt idx="19">
                  <c:v>-0.85961736424191304</c:v>
                </c:pt>
                <c:pt idx="20">
                  <c:v>-0.82389363033855767</c:v>
                </c:pt>
                <c:pt idx="21">
                  <c:v>-0.78919165265822189</c:v>
                </c:pt>
                <c:pt idx="22">
                  <c:v>-0.75541502636046909</c:v>
                </c:pt>
                <c:pt idx="23">
                  <c:v>-0.72247905192806261</c:v>
                </c:pt>
                <c:pt idx="24">
                  <c:v>-0.69030882393303394</c:v>
                </c:pt>
                <c:pt idx="25">
                  <c:v>-0.65883769273618775</c:v>
                </c:pt>
                <c:pt idx="26">
                  <c:v>-0.62800601443756987</c:v>
                </c:pt>
                <c:pt idx="27">
                  <c:v>-0.59776012604247841</c:v>
                </c:pt>
                <c:pt idx="28">
                  <c:v>-0.56805149833898283</c:v>
                </c:pt>
                <c:pt idx="29">
                  <c:v>-0.5388360302784504</c:v>
                </c:pt>
                <c:pt idx="30">
                  <c:v>-0.51007345696859485</c:v>
                </c:pt>
                <c:pt idx="31">
                  <c:v>-0.48172684958473044</c:v>
                </c:pt>
                <c:pt idx="32">
                  <c:v>-0.45376219016987951</c:v>
                </c:pt>
                <c:pt idx="33">
                  <c:v>-0.42614800784127821</c:v>
                </c:pt>
                <c:pt idx="34">
                  <c:v>-0.39885506564233691</c:v>
                </c:pt>
                <c:pt idx="35">
                  <c:v>-0.3718560893850747</c:v>
                </c:pt>
                <c:pt idx="36">
                  <c:v>-0.34512553147047242</c:v>
                </c:pt>
                <c:pt idx="37">
                  <c:v>-0.3186393639643752</c:v>
                </c:pt>
                <c:pt idx="38">
                  <c:v>-0.29237489622680418</c:v>
                </c:pt>
                <c:pt idx="39">
                  <c:v>-0.26631061320409499</c:v>
                </c:pt>
                <c:pt idx="40">
                  <c:v>-0.2404260311423079</c:v>
                </c:pt>
                <c:pt idx="41">
                  <c:v>-0.21470156800174456</c:v>
                </c:pt>
                <c:pt idx="42">
                  <c:v>-0.18911842627279254</c:v>
                </c:pt>
                <c:pt idx="43">
                  <c:v>-0.16365848623314128</c:v>
                </c:pt>
                <c:pt idx="44">
                  <c:v>-0.1383042079614045</c:v>
                </c:pt>
                <c:pt idx="45">
                  <c:v>-0.11303854064456513</c:v>
                </c:pt>
                <c:pt idx="46">
                  <c:v>-8.7844837895871677E-2</c:v>
                </c:pt>
                <c:pt idx="47">
                  <c:v>-6.2706777943213846E-2</c:v>
                </c:pt>
                <c:pt idx="48">
                  <c:v>-3.7608287661255936E-2</c:v>
                </c:pt>
                <c:pt idx="49">
                  <c:v>-1.2533469508069276E-2</c:v>
                </c:pt>
                <c:pt idx="50">
                  <c:v>1.2533469508069276E-2</c:v>
                </c:pt>
                <c:pt idx="51">
                  <c:v>3.7608287661255936E-2</c:v>
                </c:pt>
                <c:pt idx="52">
                  <c:v>6.2706777943213846E-2</c:v>
                </c:pt>
                <c:pt idx="53">
                  <c:v>8.7844837895871816E-2</c:v>
                </c:pt>
                <c:pt idx="54">
                  <c:v>0.11303854064456527</c:v>
                </c:pt>
                <c:pt idx="55">
                  <c:v>0.13830420796140466</c:v>
                </c:pt>
                <c:pt idx="56">
                  <c:v>0.16365848623314114</c:v>
                </c:pt>
                <c:pt idx="57">
                  <c:v>0.18911842627279243</c:v>
                </c:pt>
                <c:pt idx="58">
                  <c:v>0.21470156800174439</c:v>
                </c:pt>
                <c:pt idx="59">
                  <c:v>0.2404260311423079</c:v>
                </c:pt>
                <c:pt idx="60">
                  <c:v>0.26631061320409499</c:v>
                </c:pt>
                <c:pt idx="61">
                  <c:v>0.29237489622680418</c:v>
                </c:pt>
                <c:pt idx="62">
                  <c:v>0.3186393639643752</c:v>
                </c:pt>
                <c:pt idx="63">
                  <c:v>0.34512553147047242</c:v>
                </c:pt>
                <c:pt idx="64">
                  <c:v>0.3718560893850747</c:v>
                </c:pt>
                <c:pt idx="65">
                  <c:v>0.39885506564233691</c:v>
                </c:pt>
                <c:pt idx="66">
                  <c:v>0.42614800784127838</c:v>
                </c:pt>
                <c:pt idx="67">
                  <c:v>0.45376219016987968</c:v>
                </c:pt>
                <c:pt idx="68">
                  <c:v>0.48172684958473044</c:v>
                </c:pt>
                <c:pt idx="69">
                  <c:v>0.51007345696859474</c:v>
                </c:pt>
                <c:pt idx="70">
                  <c:v>0.53883603027845006</c:v>
                </c:pt>
                <c:pt idx="71">
                  <c:v>0.56805149833898272</c:v>
                </c:pt>
                <c:pt idx="72">
                  <c:v>0.59776012604247841</c:v>
                </c:pt>
                <c:pt idx="73">
                  <c:v>0.62800601443756987</c:v>
                </c:pt>
                <c:pt idx="74">
                  <c:v>0.65883769273618775</c:v>
                </c:pt>
                <c:pt idx="75">
                  <c:v>0.69030882393303394</c:v>
                </c:pt>
                <c:pt idx="76">
                  <c:v>0.72247905192806261</c:v>
                </c:pt>
                <c:pt idx="77">
                  <c:v>0.75541502636046909</c:v>
                </c:pt>
                <c:pt idx="78">
                  <c:v>0.78919165265822189</c:v>
                </c:pt>
                <c:pt idx="79">
                  <c:v>0.82389363033855767</c:v>
                </c:pt>
                <c:pt idx="80">
                  <c:v>0.85961736424191149</c:v>
                </c:pt>
                <c:pt idx="81">
                  <c:v>0.89647336400191591</c:v>
                </c:pt>
                <c:pt idx="82">
                  <c:v>0.9345892910734801</c:v>
                </c:pt>
                <c:pt idx="83">
                  <c:v>0.97411387705930974</c:v>
                </c:pt>
                <c:pt idx="84">
                  <c:v>1.0152220332170301</c:v>
                </c:pt>
                <c:pt idx="85">
                  <c:v>1.058121617684777</c:v>
                </c:pt>
                <c:pt idx="86">
                  <c:v>1.1030625561995977</c:v>
                </c:pt>
                <c:pt idx="87">
                  <c:v>1.1503493803760083</c:v>
                </c:pt>
                <c:pt idx="88">
                  <c:v>1.2003588580308597</c:v>
                </c:pt>
                <c:pt idx="89">
                  <c:v>1.2535654384704511</c:v>
                </c:pt>
                <c:pt idx="90">
                  <c:v>1.3105791121681303</c:v>
                </c:pt>
                <c:pt idx="91">
                  <c:v>1.3722038089987258</c:v>
                </c:pt>
                <c:pt idx="92">
                  <c:v>1.4395314709384563</c:v>
                </c:pt>
                <c:pt idx="93">
                  <c:v>1.5141018876192844</c:v>
                </c:pt>
                <c:pt idx="94">
                  <c:v>1.5981931399228169</c:v>
                </c:pt>
                <c:pt idx="95">
                  <c:v>1.6953977102721358</c:v>
                </c:pt>
                <c:pt idx="96">
                  <c:v>1.8119106729525971</c:v>
                </c:pt>
                <c:pt idx="97">
                  <c:v>1.9599639845400536</c:v>
                </c:pt>
                <c:pt idx="98">
                  <c:v>2.1700903775845601</c:v>
                </c:pt>
                <c:pt idx="99">
                  <c:v>2.5758293035488999</c:v>
                </c:pt>
              </c:numCache>
            </c:numRef>
          </c:xVal>
          <c:yVal>
            <c:numRef>
              <c:f>Равномерное!$J$10:$J$109</c:f>
              <c:numCache>
                <c:formatCode>0.000000</c:formatCode>
                <c:ptCount val="100"/>
                <c:pt idx="0">
                  <c:v>-1.9501852714115087</c:v>
                </c:pt>
                <c:pt idx="1">
                  <c:v>-1.9445612927144764</c:v>
                </c:pt>
                <c:pt idx="2">
                  <c:v>-1.9289337784256819</c:v>
                </c:pt>
                <c:pt idx="3">
                  <c:v>-1.9155287639909022</c:v>
                </c:pt>
                <c:pt idx="4">
                  <c:v>-1.9120088926976639</c:v>
                </c:pt>
                <c:pt idx="5">
                  <c:v>-1.9056911236269531</c:v>
                </c:pt>
                <c:pt idx="6">
                  <c:v>-1.8983434221411786</c:v>
                </c:pt>
                <c:pt idx="7">
                  <c:v>-1.8499085704548168</c:v>
                </c:pt>
                <c:pt idx="8">
                  <c:v>-1.7539647096784394</c:v>
                </c:pt>
                <c:pt idx="9">
                  <c:v>-1.7517055178277485</c:v>
                </c:pt>
                <c:pt idx="10">
                  <c:v>-1.7334102593482332</c:v>
                </c:pt>
                <c:pt idx="11">
                  <c:v>-1.6595049328352207</c:v>
                </c:pt>
                <c:pt idx="12">
                  <c:v>-1.658512620811333</c:v>
                </c:pt>
                <c:pt idx="13">
                  <c:v>-1.6485440452838289</c:v>
                </c:pt>
                <c:pt idx="14">
                  <c:v>-1.6439566825568512</c:v>
                </c:pt>
                <c:pt idx="15">
                  <c:v>-1.6148085347731937</c:v>
                </c:pt>
                <c:pt idx="16">
                  <c:v>-1.605261428465528</c:v>
                </c:pt>
                <c:pt idx="17">
                  <c:v>-1.568003072880932</c:v>
                </c:pt>
                <c:pt idx="18">
                  <c:v>-1.536853254443487</c:v>
                </c:pt>
                <c:pt idx="19">
                  <c:v>-1.5300892683495104</c:v>
                </c:pt>
                <c:pt idx="20">
                  <c:v>-1.5163641043731126</c:v>
                </c:pt>
                <c:pt idx="21">
                  <c:v>-1.5055876888565454</c:v>
                </c:pt>
                <c:pt idx="22">
                  <c:v>-1.5040415790535238</c:v>
                </c:pt>
                <c:pt idx="23">
                  <c:v>-1.364607422562246</c:v>
                </c:pt>
                <c:pt idx="24">
                  <c:v>-1.3565507761122495</c:v>
                </c:pt>
                <c:pt idx="25">
                  <c:v>-1.2892992003724917</c:v>
                </c:pt>
                <c:pt idx="26">
                  <c:v>-1.2336506082851328</c:v>
                </c:pt>
                <c:pt idx="27">
                  <c:v>-1.2112659110895709</c:v>
                </c:pt>
                <c:pt idx="28">
                  <c:v>-1.1939097496609627</c:v>
                </c:pt>
                <c:pt idx="29">
                  <c:v>-1.151717850989963</c:v>
                </c:pt>
                <c:pt idx="30">
                  <c:v>-1.0478042266994616</c:v>
                </c:pt>
                <c:pt idx="31">
                  <c:v>-0.98290164254831192</c:v>
                </c:pt>
                <c:pt idx="32">
                  <c:v>-0.8119307325096794</c:v>
                </c:pt>
                <c:pt idx="33">
                  <c:v>-0.80682201415331267</c:v>
                </c:pt>
                <c:pt idx="34">
                  <c:v>-0.75471006591580991</c:v>
                </c:pt>
                <c:pt idx="35">
                  <c:v>-0.72473986418439384</c:v>
                </c:pt>
                <c:pt idx="36">
                  <c:v>-0.71429637261986345</c:v>
                </c:pt>
                <c:pt idx="37">
                  <c:v>-0.6240772035477038</c:v>
                </c:pt>
                <c:pt idx="38">
                  <c:v>-0.58560316656393718</c:v>
                </c:pt>
                <c:pt idx="39">
                  <c:v>-0.57163928897095984</c:v>
                </c:pt>
                <c:pt idx="40">
                  <c:v>-0.49035551184667314</c:v>
                </c:pt>
                <c:pt idx="41">
                  <c:v>-0.37407893793428437</c:v>
                </c:pt>
                <c:pt idx="42">
                  <c:v>-0.20103750547559152</c:v>
                </c:pt>
                <c:pt idx="43">
                  <c:v>-0.15536454209039841</c:v>
                </c:pt>
                <c:pt idx="44">
                  <c:v>-9.6251140346069519E-2</c:v>
                </c:pt>
                <c:pt idx="45">
                  <c:v>-8.0886215163567865E-2</c:v>
                </c:pt>
                <c:pt idx="46">
                  <c:v>-7.9135858134550041E-2</c:v>
                </c:pt>
                <c:pt idx="47">
                  <c:v>-4.1789071650955467E-2</c:v>
                </c:pt>
                <c:pt idx="48">
                  <c:v>5.6925398923826531E-2</c:v>
                </c:pt>
                <c:pt idx="49">
                  <c:v>7.9639248141211816E-2</c:v>
                </c:pt>
                <c:pt idx="50">
                  <c:v>9.8783630422781599E-2</c:v>
                </c:pt>
                <c:pt idx="51">
                  <c:v>0.14260995813676303</c:v>
                </c:pt>
                <c:pt idx="52">
                  <c:v>0.16037860858333097</c:v>
                </c:pt>
                <c:pt idx="53">
                  <c:v>0.21683440833750156</c:v>
                </c:pt>
                <c:pt idx="54">
                  <c:v>0.25549363333365926</c:v>
                </c:pt>
                <c:pt idx="55">
                  <c:v>0.26237879816272525</c:v>
                </c:pt>
                <c:pt idx="56">
                  <c:v>0.32659245415668714</c:v>
                </c:pt>
                <c:pt idx="57">
                  <c:v>0.36627703202751505</c:v>
                </c:pt>
                <c:pt idx="58">
                  <c:v>0.47486492556995463</c:v>
                </c:pt>
                <c:pt idx="59">
                  <c:v>0.60763042232096298</c:v>
                </c:pt>
                <c:pt idx="60">
                  <c:v>0.63974943594433675</c:v>
                </c:pt>
                <c:pt idx="61">
                  <c:v>0.64401594271172335</c:v>
                </c:pt>
                <c:pt idx="62">
                  <c:v>0.65538538921151801</c:v>
                </c:pt>
                <c:pt idx="63">
                  <c:v>0.66368234577040219</c:v>
                </c:pt>
                <c:pt idx="64">
                  <c:v>0.66803948042494499</c:v>
                </c:pt>
                <c:pt idx="65">
                  <c:v>0.68182893191737071</c:v>
                </c:pt>
                <c:pt idx="66">
                  <c:v>0.68835350064991196</c:v>
                </c:pt>
                <c:pt idx="67">
                  <c:v>0.76599551314332714</c:v>
                </c:pt>
                <c:pt idx="68">
                  <c:v>0.77855599758799121</c:v>
                </c:pt>
                <c:pt idx="69">
                  <c:v>0.78525763235618173</c:v>
                </c:pt>
                <c:pt idx="70">
                  <c:v>0.81867020116621037</c:v>
                </c:pt>
                <c:pt idx="71">
                  <c:v>0.83759817314998308</c:v>
                </c:pt>
                <c:pt idx="72">
                  <c:v>0.88539465247980642</c:v>
                </c:pt>
                <c:pt idx="73">
                  <c:v>0.9091601991846967</c:v>
                </c:pt>
                <c:pt idx="74">
                  <c:v>0.97932009955382071</c:v>
                </c:pt>
                <c:pt idx="75">
                  <c:v>1.0364969937893385</c:v>
                </c:pt>
                <c:pt idx="76">
                  <c:v>1.1069728244683974</c:v>
                </c:pt>
                <c:pt idx="77">
                  <c:v>1.1337788295475901</c:v>
                </c:pt>
                <c:pt idx="78">
                  <c:v>1.3144780938467764</c:v>
                </c:pt>
                <c:pt idx="79">
                  <c:v>1.3234495251728218</c:v>
                </c:pt>
                <c:pt idx="80">
                  <c:v>1.3710145769879989</c:v>
                </c:pt>
                <c:pt idx="81">
                  <c:v>1.3845713706254266</c:v>
                </c:pt>
                <c:pt idx="82">
                  <c:v>1.4518898838911936</c:v>
                </c:pt>
                <c:pt idx="83">
                  <c:v>1.4845245621322793</c:v>
                </c:pt>
                <c:pt idx="84">
                  <c:v>1.5808477114491231</c:v>
                </c:pt>
                <c:pt idx="85">
                  <c:v>1.6568404040963989</c:v>
                </c:pt>
                <c:pt idx="86">
                  <c:v>1.6887998489590834</c:v>
                </c:pt>
                <c:pt idx="87">
                  <c:v>1.7213132248182754</c:v>
                </c:pt>
                <c:pt idx="88">
                  <c:v>1.7627271047148265</c:v>
                </c:pt>
                <c:pt idx="89">
                  <c:v>1.7770402511768264</c:v>
                </c:pt>
                <c:pt idx="90">
                  <c:v>1.7913665942812842</c:v>
                </c:pt>
                <c:pt idx="91">
                  <c:v>1.7928972964456329</c:v>
                </c:pt>
                <c:pt idx="92">
                  <c:v>1.8180739442544755</c:v>
                </c:pt>
                <c:pt idx="93">
                  <c:v>1.8316745292552108</c:v>
                </c:pt>
                <c:pt idx="94">
                  <c:v>1.8542062852558083</c:v>
                </c:pt>
                <c:pt idx="95">
                  <c:v>1.8973571019057522</c:v>
                </c:pt>
                <c:pt idx="96">
                  <c:v>1.9183460027176555</c:v>
                </c:pt>
                <c:pt idx="97">
                  <c:v>1.9382425693134318</c:v>
                </c:pt>
                <c:pt idx="98">
                  <c:v>1.962333218746112</c:v>
                </c:pt>
                <c:pt idx="99">
                  <c:v>1.9925292054593848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C0-4C2B-8833-FA5DA471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25632"/>
        <c:axId val="134727552"/>
      </c:scatterChart>
      <c:valAx>
        <c:axId val="134725632"/>
        <c:scaling>
          <c:orientation val="minMax"/>
          <c:max val="3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2640110477255169"/>
              <c:y val="0.908031812737306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4727552"/>
        <c:crosses val="autoZero"/>
        <c:crossBetween val="midCat"/>
      </c:valAx>
      <c:valAx>
        <c:axId val="134727552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34725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J$7" max="7" min="1" page="10"/>
</file>

<file path=xl/ctrlProps/ctrlProp2.xml><?xml version="1.0" encoding="utf-8"?>
<formControlPr xmlns="http://schemas.microsoft.com/office/spreadsheetml/2009/9/main" objectType="Spin" dx="16" fmlaLink="$I$6" max="6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180972</xdr:rowOff>
    </xdr:from>
    <xdr:to>
      <xdr:col>21</xdr:col>
      <xdr:colOff>0</xdr:colOff>
      <xdr:row>35</xdr:row>
      <xdr:rowOff>190499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</xdr:row>
          <xdr:rowOff>76200</xdr:rowOff>
        </xdr:from>
        <xdr:to>
          <xdr:col>10</xdr:col>
          <xdr:colOff>790575</xdr:colOff>
          <xdr:row>10</xdr:row>
          <xdr:rowOff>76200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180972</xdr:rowOff>
    </xdr:from>
    <xdr:to>
      <xdr:col>20</xdr:col>
      <xdr:colOff>0</xdr:colOff>
      <xdr:row>34</xdr:row>
      <xdr:rowOff>190499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</xdr:row>
          <xdr:rowOff>76200</xdr:rowOff>
        </xdr:from>
        <xdr:to>
          <xdr:col>9</xdr:col>
          <xdr:colOff>790575</xdr:colOff>
          <xdr:row>7</xdr:row>
          <xdr:rowOff>76200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excel2.ru/articles/proverka-raspredeleniya-na-normalnost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proverka-raspredeleniya-na-normalnost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2"/>
  <sheetViews>
    <sheetView tabSelected="1" zoomScale="85" zoomScaleNormal="85" workbookViewId="0">
      <selection activeCell="L2" sqref="L2"/>
    </sheetView>
  </sheetViews>
  <sheetFormatPr defaultRowHeight="15" x14ac:dyDescent="0.25"/>
  <cols>
    <col min="1" max="1" width="14.7109375" customWidth="1"/>
    <col min="2" max="2" width="15.5703125" bestFit="1" customWidth="1"/>
    <col min="3" max="3" width="15.5703125" customWidth="1"/>
    <col min="4" max="4" width="17.5703125" customWidth="1"/>
    <col min="5" max="5" width="18.42578125" customWidth="1"/>
    <col min="6" max="8" width="13.7109375" customWidth="1"/>
    <col min="11" max="11" width="16.5703125" customWidth="1"/>
    <col min="12" max="12" width="3.7109375" customWidth="1"/>
  </cols>
  <sheetData>
    <row r="1" spans="1:13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0" t="s">
        <v>31</v>
      </c>
    </row>
    <row r="3" spans="1:13" ht="18.75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20" t="s">
        <v>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6" spans="1:13" ht="45" x14ac:dyDescent="0.25">
      <c r="A6" s="23" t="s">
        <v>27</v>
      </c>
      <c r="B6" s="8">
        <f ca="1">COUNT(B13:B112)</f>
        <v>100</v>
      </c>
      <c r="C6" s="13"/>
      <c r="D6" s="13"/>
      <c r="E6" s="13"/>
      <c r="F6" s="13"/>
      <c r="G6" s="13"/>
      <c r="H6" s="13"/>
    </row>
    <row r="7" spans="1:13" ht="30" x14ac:dyDescent="0.25">
      <c r="A7" s="21"/>
      <c r="B7" s="13"/>
      <c r="C7" s="23" t="s">
        <v>28</v>
      </c>
      <c r="D7" s="27" t="s">
        <v>29</v>
      </c>
      <c r="E7" s="28"/>
      <c r="F7" s="13"/>
      <c r="G7" s="13"/>
      <c r="H7" s="13"/>
      <c r="I7" s="13"/>
      <c r="J7" s="10">
        <v>1</v>
      </c>
    </row>
    <row r="8" spans="1:13" x14ac:dyDescent="0.25">
      <c r="A8" s="21"/>
      <c r="B8" s="9" t="s">
        <v>26</v>
      </c>
      <c r="C8" s="10">
        <v>2</v>
      </c>
      <c r="D8" s="22">
        <f ca="1">AVERAGE(C13:C112)</f>
        <v>1.7786245214775611</v>
      </c>
      <c r="E8" s="13"/>
      <c r="F8" s="13"/>
      <c r="G8" s="13"/>
      <c r="H8" s="13"/>
      <c r="I8" s="13"/>
      <c r="J8" s="13"/>
    </row>
    <row r="9" spans="1:13" x14ac:dyDescent="0.25">
      <c r="A9" s="13"/>
      <c r="B9" s="9" t="s">
        <v>30</v>
      </c>
      <c r="C9" s="10">
        <v>3</v>
      </c>
      <c r="D9" s="22">
        <f ca="1">_xlfn.STDEV.S(C13:C112)</f>
        <v>2.9919153964646901</v>
      </c>
      <c r="E9" s="13"/>
      <c r="F9" s="13"/>
      <c r="G9" s="13"/>
      <c r="H9" s="13"/>
    </row>
    <row r="10" spans="1:13" x14ac:dyDescent="0.25">
      <c r="A10" s="13"/>
      <c r="B10" s="13"/>
      <c r="C10" s="13"/>
      <c r="D10" s="13"/>
      <c r="E10" s="13"/>
      <c r="F10" s="13"/>
      <c r="G10" s="13"/>
      <c r="H10" s="13"/>
    </row>
    <row r="11" spans="1:13" x14ac:dyDescent="0.25">
      <c r="D11" s="14" t="s">
        <v>23</v>
      </c>
      <c r="E11" s="16"/>
      <c r="F11" s="16"/>
      <c r="G11" s="16"/>
      <c r="H11" s="16"/>
      <c r="M11" t="s">
        <v>8</v>
      </c>
    </row>
    <row r="12" spans="1:13" ht="75" x14ac:dyDescent="0.25">
      <c r="A12" s="12" t="s">
        <v>6</v>
      </c>
      <c r="B12" s="15" t="s">
        <v>22</v>
      </c>
      <c r="C12" s="15" t="s">
        <v>25</v>
      </c>
      <c r="D12" s="15" t="s">
        <v>14</v>
      </c>
      <c r="E12" s="15" t="s">
        <v>15</v>
      </c>
      <c r="F12" s="15" t="s">
        <v>16</v>
      </c>
      <c r="G12" s="15" t="s">
        <v>17</v>
      </c>
      <c r="H12" s="15" t="s">
        <v>24</v>
      </c>
      <c r="J12" s="12" t="s">
        <v>5</v>
      </c>
      <c r="K12" s="17" t="s">
        <v>12</v>
      </c>
    </row>
    <row r="13" spans="1:13" x14ac:dyDescent="0.25">
      <c r="A13" s="11">
        <v>1</v>
      </c>
      <c r="B13" s="24">
        <f ca="1">_xlfn.NORM.S.INV(RAND())</f>
        <v>0.50466439549482789</v>
      </c>
      <c r="C13" s="25">
        <f ca="1">_xlfn.NORM.INV(RAND(),$C$8,$C$9)</f>
        <v>1.258709902435446</v>
      </c>
      <c r="D13" s="26">
        <v>1.5753448678879067</v>
      </c>
      <c r="E13" s="26">
        <v>0.1171952135337051</v>
      </c>
      <c r="F13" s="26">
        <v>1.0217604540230241</v>
      </c>
      <c r="G13" s="26">
        <v>-1.4272495718614664</v>
      </c>
      <c r="H13" s="26">
        <v>0.16859530660440214</v>
      </c>
      <c r="J13" s="8">
        <f t="shared" ref="J13:J44" ca="1" si="0">_xlfn.NORM.S.INV((ROW()-ROW($J$12)-0.5)/$B$6)</f>
        <v>-2.5758293035488999</v>
      </c>
      <c r="K13" s="19">
        <f t="shared" ref="K13:K44" ca="1" si="1">SMALL(OFFSET($B$13,,$J$7-1,$B$6),ROW()-ROW($K$12))</f>
        <v>-2.3281047164239808</v>
      </c>
    </row>
    <row r="14" spans="1:13" x14ac:dyDescent="0.25">
      <c r="A14" s="11">
        <f>A13+1</f>
        <v>2</v>
      </c>
      <c r="B14" s="25">
        <f t="shared" ref="B14:B77" ca="1" si="2">_xlfn.NORM.S.INV(RAND())</f>
        <v>-1.3393239407164206</v>
      </c>
      <c r="C14" s="25">
        <f t="shared" ref="C14:C77" ca="1" si="3">_xlfn.NORM.INV(RAND(),$C$8,$C$9)</f>
        <v>-0.18582610337522132</v>
      </c>
      <c r="D14" s="26">
        <v>0.28322915568423923</v>
      </c>
      <c r="E14" s="26">
        <v>0.60086563280492555</v>
      </c>
      <c r="F14" s="26">
        <v>9.4194092525867745E-2</v>
      </c>
      <c r="G14" s="26">
        <v>-0.19067442735831719</v>
      </c>
      <c r="H14" s="26">
        <v>0.20901438801956829</v>
      </c>
      <c r="J14" s="8">
        <f t="shared" ca="1" si="0"/>
        <v>-2.1700903775845601</v>
      </c>
      <c r="K14" s="19">
        <f t="shared" ca="1" si="1"/>
        <v>-1.8042561854714028</v>
      </c>
    </row>
    <row r="15" spans="1:13" x14ac:dyDescent="0.25">
      <c r="A15" s="11">
        <f t="shared" ref="A15:A112" si="4">A14+1</f>
        <v>3</v>
      </c>
      <c r="B15" s="25">
        <f t="shared" ca="1" si="2"/>
        <v>0.2213649120724816</v>
      </c>
      <c r="C15" s="25">
        <f t="shared" ca="1" si="3"/>
        <v>0.54724574544052684</v>
      </c>
      <c r="D15" s="26">
        <v>-0.65670860749378335</v>
      </c>
      <c r="E15" s="26">
        <v>-3.0871660783304833E-2</v>
      </c>
      <c r="F15" s="26">
        <v>1.8250375433126464</v>
      </c>
      <c r="G15" s="26">
        <v>-0.31249896892404649</v>
      </c>
      <c r="H15" s="26">
        <v>0.67149130700272508</v>
      </c>
      <c r="J15" s="8">
        <f t="shared" ca="1" si="0"/>
        <v>-1.9599639845400538</v>
      </c>
      <c r="K15" s="19">
        <f t="shared" ca="1" si="1"/>
        <v>-1.7410074853100328</v>
      </c>
    </row>
    <row r="16" spans="1:13" x14ac:dyDescent="0.25">
      <c r="A16" s="11">
        <f t="shared" si="4"/>
        <v>4</v>
      </c>
      <c r="B16" s="25">
        <f t="shared" ca="1" si="2"/>
        <v>-0.49409701624713848</v>
      </c>
      <c r="C16" s="25">
        <f t="shared" ca="1" si="3"/>
        <v>-0.48441914263729391</v>
      </c>
      <c r="D16" s="26">
        <v>-1.7062893675756641</v>
      </c>
      <c r="E16" s="26">
        <v>0.12274313121451996</v>
      </c>
      <c r="F16" s="26">
        <v>0.63232164393411949</v>
      </c>
      <c r="G16" s="26">
        <v>1.137818799179513</v>
      </c>
      <c r="H16" s="26">
        <v>-2.1333107724785805</v>
      </c>
      <c r="J16" s="8">
        <f t="shared" ca="1" si="0"/>
        <v>-1.8119106729525978</v>
      </c>
      <c r="K16" s="19">
        <f t="shared" ca="1" si="1"/>
        <v>-1.5851984242408175</v>
      </c>
    </row>
    <row r="17" spans="1:11" x14ac:dyDescent="0.25">
      <c r="A17" s="11">
        <f t="shared" si="4"/>
        <v>5</v>
      </c>
      <c r="B17" s="25">
        <f t="shared" ca="1" si="2"/>
        <v>0.8344195247853744</v>
      </c>
      <c r="C17" s="25">
        <f t="shared" ca="1" si="3"/>
        <v>-0.1121841354631119</v>
      </c>
      <c r="D17" s="26">
        <v>2.344677341170609</v>
      </c>
      <c r="E17" s="26">
        <v>-1.33925823320169</v>
      </c>
      <c r="F17" s="26">
        <v>-1.4221836863725912</v>
      </c>
      <c r="G17" s="26">
        <v>0.84800376498606056</v>
      </c>
      <c r="H17" s="26">
        <v>-0.86868112703086808</v>
      </c>
      <c r="J17" s="8">
        <f t="shared" ca="1" si="0"/>
        <v>-1.6953977102721358</v>
      </c>
      <c r="K17" s="19">
        <f t="shared" ca="1" si="1"/>
        <v>-1.5345515872717086</v>
      </c>
    </row>
    <row r="18" spans="1:11" x14ac:dyDescent="0.25">
      <c r="A18" s="11">
        <f t="shared" si="4"/>
        <v>6</v>
      </c>
      <c r="B18" s="25">
        <f t="shared" ca="1" si="2"/>
        <v>0.98577542971617027</v>
      </c>
      <c r="C18" s="25">
        <f t="shared" ca="1" si="3"/>
        <v>-2.1517601979690051</v>
      </c>
      <c r="D18" s="26">
        <v>-0.53992152970749885</v>
      </c>
      <c r="E18" s="26">
        <v>4.3223735701758415E-3</v>
      </c>
      <c r="F18" s="26">
        <v>-1.0904363989538979</v>
      </c>
      <c r="G18" s="26">
        <v>1.0014719009632245</v>
      </c>
      <c r="H18" s="26">
        <v>-0.25649228518886957</v>
      </c>
      <c r="J18" s="8">
        <f t="shared" ca="1" si="0"/>
        <v>-1.5981931399228173</v>
      </c>
      <c r="K18" s="19">
        <f t="shared" ca="1" si="1"/>
        <v>-1.4244669624979434</v>
      </c>
    </row>
    <row r="19" spans="1:11" x14ac:dyDescent="0.25">
      <c r="A19" s="11">
        <f t="shared" si="4"/>
        <v>7</v>
      </c>
      <c r="B19" s="25">
        <f t="shared" ca="1" si="2"/>
        <v>-0.18961285106739723</v>
      </c>
      <c r="C19" s="25">
        <f t="shared" ca="1" si="3"/>
        <v>0.46325862989365385</v>
      </c>
      <c r="D19" s="26">
        <v>-0.77784761742805131</v>
      </c>
      <c r="E19" s="26">
        <v>-1.898124537547119</v>
      </c>
      <c r="F19" s="26">
        <v>-1.3736166692979168</v>
      </c>
      <c r="G19" s="26">
        <v>5.6218141253339127E-2</v>
      </c>
      <c r="H19" s="26">
        <v>-1.4888018995407037</v>
      </c>
      <c r="J19" s="8">
        <f t="shared" ca="1" si="0"/>
        <v>-1.5141018876192833</v>
      </c>
      <c r="K19" s="19">
        <f t="shared" ca="1" si="1"/>
        <v>-1.3874380040957641</v>
      </c>
    </row>
    <row r="20" spans="1:11" x14ac:dyDescent="0.25">
      <c r="A20" s="11">
        <f t="shared" si="4"/>
        <v>8</v>
      </c>
      <c r="B20" s="25">
        <f t="shared" ca="1" si="2"/>
        <v>-0.70661112992887576</v>
      </c>
      <c r="C20" s="25">
        <f t="shared" ca="1" si="3"/>
        <v>4.7278618017626819</v>
      </c>
      <c r="D20" s="26">
        <v>0.35162429412594065</v>
      </c>
      <c r="E20" s="26">
        <v>-1.5811929188203067</v>
      </c>
      <c r="F20" s="26">
        <v>-0.75526941145653836</v>
      </c>
      <c r="G20" s="26">
        <v>0.59729586610046681</v>
      </c>
      <c r="H20" s="26">
        <v>-0.77278400567593053</v>
      </c>
      <c r="J20" s="8">
        <f t="shared" ca="1" si="0"/>
        <v>-1.4395314709384572</v>
      </c>
      <c r="K20" s="19">
        <f t="shared" ca="1" si="1"/>
        <v>-1.3393239407164206</v>
      </c>
    </row>
    <row r="21" spans="1:11" x14ac:dyDescent="0.25">
      <c r="A21" s="11">
        <f t="shared" si="4"/>
        <v>9</v>
      </c>
      <c r="B21" s="25">
        <f t="shared" ca="1" si="2"/>
        <v>-1.0883906386047402</v>
      </c>
      <c r="C21" s="25">
        <f t="shared" ca="1" si="3"/>
        <v>-0.23151135486251651</v>
      </c>
      <c r="D21" s="26">
        <v>-0.79514848039252684</v>
      </c>
      <c r="E21" s="26">
        <v>1.7773982108337805</v>
      </c>
      <c r="F21" s="26">
        <v>-0.62495701058651321</v>
      </c>
      <c r="G21" s="26">
        <v>1.603757482371293</v>
      </c>
      <c r="H21" s="26">
        <v>0.55493956097052433</v>
      </c>
      <c r="J21" s="8">
        <f t="shared" ca="1" si="0"/>
        <v>-1.3722038089987272</v>
      </c>
      <c r="K21" s="19">
        <f t="shared" ca="1" si="1"/>
        <v>-1.1811365775485096</v>
      </c>
    </row>
    <row r="22" spans="1:11" x14ac:dyDescent="0.25">
      <c r="A22" s="11">
        <f t="shared" si="4"/>
        <v>10</v>
      </c>
      <c r="B22" s="25">
        <f t="shared" ca="1" si="2"/>
        <v>-0.20481120626799215</v>
      </c>
      <c r="C22" s="25">
        <f t="shared" ca="1" si="3"/>
        <v>1.5044644747140528</v>
      </c>
      <c r="D22" s="26">
        <v>-0.59811895880557131</v>
      </c>
      <c r="E22" s="26">
        <v>-0.45633100853592623</v>
      </c>
      <c r="F22" s="26">
        <v>-1.7442334865336306</v>
      </c>
      <c r="G22" s="26">
        <v>0.28785052563762292</v>
      </c>
      <c r="H22" s="26">
        <v>0.32311959330399986</v>
      </c>
      <c r="J22" s="8">
        <f t="shared" ca="1" si="0"/>
        <v>-1.3105791121681303</v>
      </c>
      <c r="K22" s="19">
        <f t="shared" ca="1" si="1"/>
        <v>-1.1191199466718735</v>
      </c>
    </row>
    <row r="23" spans="1:11" x14ac:dyDescent="0.25">
      <c r="A23" s="11">
        <f t="shared" si="4"/>
        <v>11</v>
      </c>
      <c r="B23" s="25">
        <f t="shared" ca="1" si="2"/>
        <v>0.77798389256632927</v>
      </c>
      <c r="C23" s="25">
        <f t="shared" ca="1" si="3"/>
        <v>-2.7001385717865158</v>
      </c>
      <c r="D23" s="26">
        <v>-0.36663777791545726</v>
      </c>
      <c r="E23" s="26">
        <v>-0.34260665415786207</v>
      </c>
      <c r="F23" s="26">
        <v>0.45786009650328197</v>
      </c>
      <c r="G23" s="26">
        <v>0.46381501306314021</v>
      </c>
      <c r="H23" s="26">
        <v>0.10318785825802479</v>
      </c>
      <c r="J23" s="8">
        <f t="shared" ca="1" si="0"/>
        <v>-1.2535654384704511</v>
      </c>
      <c r="K23" s="19">
        <f t="shared" ca="1" si="1"/>
        <v>-1.1147199034072988</v>
      </c>
    </row>
    <row r="24" spans="1:11" x14ac:dyDescent="0.25">
      <c r="A24" s="11">
        <f t="shared" si="4"/>
        <v>12</v>
      </c>
      <c r="B24" s="25">
        <f t="shared" ca="1" si="2"/>
        <v>-0.36427451129393557</v>
      </c>
      <c r="C24" s="25">
        <f t="shared" ca="1" si="3"/>
        <v>1.43808744242011</v>
      </c>
      <c r="D24" s="26">
        <v>1.3245880836620927</v>
      </c>
      <c r="E24" s="26">
        <v>-0.59574176702881232</v>
      </c>
      <c r="F24" s="26">
        <v>-0.16549165593460202</v>
      </c>
      <c r="G24" s="26">
        <v>0.26195152713626157</v>
      </c>
      <c r="H24" s="26">
        <v>0.93912376541993581</v>
      </c>
      <c r="J24" s="8">
        <f t="shared" ca="1" si="0"/>
        <v>-1.2003588580308597</v>
      </c>
      <c r="K24" s="19">
        <f t="shared" ca="1" si="1"/>
        <v>-1.0883906386047402</v>
      </c>
    </row>
    <row r="25" spans="1:11" x14ac:dyDescent="0.25">
      <c r="A25" s="11">
        <f t="shared" si="4"/>
        <v>13</v>
      </c>
      <c r="B25" s="25">
        <f t="shared" ca="1" si="2"/>
        <v>-1.0141993595842898</v>
      </c>
      <c r="C25" s="25">
        <f t="shared" ca="1" si="3"/>
        <v>-2.2445858235346625</v>
      </c>
      <c r="D25" s="26">
        <v>0.18888272279582452</v>
      </c>
      <c r="E25" s="26">
        <v>0.4905609785055276</v>
      </c>
      <c r="F25" s="26">
        <v>-1.8653281586011872</v>
      </c>
      <c r="G25" s="26">
        <v>2.3248321667779237</v>
      </c>
      <c r="H25" s="26">
        <v>-0.42664623833843507</v>
      </c>
      <c r="J25" s="8">
        <f t="shared" ca="1" si="0"/>
        <v>-1.1503493803760083</v>
      </c>
      <c r="K25" s="19">
        <f t="shared" ca="1" si="1"/>
        <v>-1.0323611803251407</v>
      </c>
    </row>
    <row r="26" spans="1:11" x14ac:dyDescent="0.25">
      <c r="A26" s="11">
        <f t="shared" si="4"/>
        <v>14</v>
      </c>
      <c r="B26" s="25">
        <f t="shared" ca="1" si="2"/>
        <v>0.13274533106718578</v>
      </c>
      <c r="C26" s="25">
        <f t="shared" ca="1" si="3"/>
        <v>0.11181967553776406</v>
      </c>
      <c r="D26" s="26">
        <v>2.3506981960963458</v>
      </c>
      <c r="E26" s="26">
        <v>0.78241100709419698</v>
      </c>
      <c r="F26" s="26">
        <v>7.5076513894600794E-2</v>
      </c>
      <c r="G26" s="26">
        <v>-0.58608634390111547</v>
      </c>
      <c r="H26" s="26">
        <v>1.1319934856146574</v>
      </c>
      <c r="J26" s="8">
        <f t="shared" ca="1" si="0"/>
        <v>-1.1030625561995977</v>
      </c>
      <c r="K26" s="19">
        <f t="shared" ca="1" si="1"/>
        <v>-1.0141993595842898</v>
      </c>
    </row>
    <row r="27" spans="1:11" x14ac:dyDescent="0.25">
      <c r="A27" s="11">
        <f t="shared" si="4"/>
        <v>15</v>
      </c>
      <c r="B27" s="25">
        <f t="shared" ca="1" si="2"/>
        <v>1.4803614411113772</v>
      </c>
      <c r="C27" s="25">
        <f t="shared" ca="1" si="3"/>
        <v>4.9224600365978031</v>
      </c>
      <c r="D27" s="26">
        <v>1.1017345968866721</v>
      </c>
      <c r="E27" s="26">
        <v>0.61226728576002643</v>
      </c>
      <c r="F27" s="26">
        <v>1.8242280930280685</v>
      </c>
      <c r="G27" s="26">
        <v>0.74533545557642356</v>
      </c>
      <c r="H27" s="26">
        <v>-1.2079726730007678</v>
      </c>
      <c r="J27" s="8">
        <f t="shared" ca="1" si="0"/>
        <v>-1.058121617684777</v>
      </c>
      <c r="K27" s="19">
        <f t="shared" ca="1" si="1"/>
        <v>-0.97216377231073947</v>
      </c>
    </row>
    <row r="28" spans="1:11" x14ac:dyDescent="0.25">
      <c r="A28" s="11">
        <f t="shared" si="4"/>
        <v>16</v>
      </c>
      <c r="B28" s="25">
        <f t="shared" ca="1" si="2"/>
        <v>-1.1147199034072988</v>
      </c>
      <c r="C28" s="25">
        <f t="shared" ca="1" si="3"/>
        <v>0.84573639358318164</v>
      </c>
      <c r="D28" s="26">
        <v>-0.67657992985914461</v>
      </c>
      <c r="E28" s="26">
        <v>-2.289780240971595</v>
      </c>
      <c r="F28" s="26">
        <v>1.7459842638345435</v>
      </c>
      <c r="G28" s="26">
        <v>0.23599000087415334</v>
      </c>
      <c r="H28" s="26">
        <v>-0.78397079050773755</v>
      </c>
      <c r="J28" s="8">
        <f t="shared" ca="1" si="0"/>
        <v>-1.0152220332170301</v>
      </c>
      <c r="K28" s="19">
        <f t="shared" ca="1" si="1"/>
        <v>-0.95001953099480119</v>
      </c>
    </row>
    <row r="29" spans="1:11" x14ac:dyDescent="0.25">
      <c r="A29" s="11">
        <f t="shared" si="4"/>
        <v>17</v>
      </c>
      <c r="B29" s="25">
        <f t="shared" ca="1" si="2"/>
        <v>0.63030845880838515</v>
      </c>
      <c r="C29" s="25">
        <f t="shared" ca="1" si="3"/>
        <v>1.5938130211933457</v>
      </c>
      <c r="D29" s="26">
        <v>-9.2887830760446377E-2</v>
      </c>
      <c r="E29" s="26">
        <v>1.0569465302978642</v>
      </c>
      <c r="F29" s="26">
        <v>-0.59418994169391226</v>
      </c>
      <c r="G29" s="26">
        <v>0.21997379917593207</v>
      </c>
      <c r="H29" s="26">
        <v>0.72051761890179478</v>
      </c>
      <c r="J29" s="8">
        <f t="shared" ca="1" si="0"/>
        <v>-0.97411387705930974</v>
      </c>
      <c r="K29" s="19">
        <f t="shared" ca="1" si="1"/>
        <v>-0.92596042217710317</v>
      </c>
    </row>
    <row r="30" spans="1:11" x14ac:dyDescent="0.25">
      <c r="A30" s="11">
        <f t="shared" si="4"/>
        <v>18</v>
      </c>
      <c r="B30" s="25">
        <f t="shared" ca="1" si="2"/>
        <v>1.4675163644533341E-2</v>
      </c>
      <c r="C30" s="25">
        <f t="shared" ca="1" si="3"/>
        <v>1.9407894898425786</v>
      </c>
      <c r="D30" s="26">
        <v>-1.6020976545405574</v>
      </c>
      <c r="E30" s="26">
        <v>0.26622842597134877</v>
      </c>
      <c r="F30" s="26">
        <v>-0.45166643758420832</v>
      </c>
      <c r="G30" s="26">
        <v>0.40106101550918538</v>
      </c>
      <c r="H30" s="26">
        <v>-2.3795291781425476</v>
      </c>
      <c r="J30" s="8">
        <f t="shared" ca="1" si="0"/>
        <v>-0.93458929107347943</v>
      </c>
      <c r="K30" s="19">
        <f t="shared" ca="1" si="1"/>
        <v>-0.9162296042303667</v>
      </c>
    </row>
    <row r="31" spans="1:11" x14ac:dyDescent="0.25">
      <c r="A31" s="11">
        <f t="shared" si="4"/>
        <v>19</v>
      </c>
      <c r="B31" s="25">
        <f t="shared" ca="1" si="2"/>
        <v>-1.5345515872717086</v>
      </c>
      <c r="C31" s="25">
        <f t="shared" ca="1" si="3"/>
        <v>0.7797721284967829</v>
      </c>
      <c r="D31" s="26">
        <v>-1.43470515467925</v>
      </c>
      <c r="E31" s="26">
        <v>2.0654442778322846</v>
      </c>
      <c r="F31" s="26">
        <v>-2.7913483791053295</v>
      </c>
      <c r="G31" s="26">
        <v>7.3542878453736193E-2</v>
      </c>
      <c r="H31" s="26">
        <v>0.63381776271853596</v>
      </c>
      <c r="J31" s="8">
        <f t="shared" ca="1" si="0"/>
        <v>-0.89647336400191613</v>
      </c>
      <c r="K31" s="19">
        <f t="shared" ca="1" si="1"/>
        <v>-0.89509268494412431</v>
      </c>
    </row>
    <row r="32" spans="1:11" x14ac:dyDescent="0.25">
      <c r="A32" s="11">
        <f t="shared" si="4"/>
        <v>20</v>
      </c>
      <c r="B32" s="25">
        <f t="shared" ca="1" si="2"/>
        <v>0.98474347498612169</v>
      </c>
      <c r="C32" s="25">
        <f t="shared" ca="1" si="3"/>
        <v>5.6985165704321936</v>
      </c>
      <c r="D32" s="26">
        <v>0.36901155908708461</v>
      </c>
      <c r="E32" s="26">
        <v>-1.5208388504106551</v>
      </c>
      <c r="F32" s="26">
        <v>6.0201728047104552E-2</v>
      </c>
      <c r="G32" s="26">
        <v>-5.1468305173330009E-2</v>
      </c>
      <c r="H32" s="26">
        <v>-0.53779785957885906</v>
      </c>
      <c r="J32" s="8">
        <f t="shared" ca="1" si="0"/>
        <v>-0.85961736424191304</v>
      </c>
      <c r="K32" s="19">
        <f t="shared" ca="1" si="1"/>
        <v>-0.88664534879197043</v>
      </c>
    </row>
    <row r="33" spans="1:11" x14ac:dyDescent="0.25">
      <c r="A33" s="11">
        <f t="shared" si="4"/>
        <v>21</v>
      </c>
      <c r="B33" s="25">
        <f t="shared" ca="1" si="2"/>
        <v>0.73078059195794132</v>
      </c>
      <c r="C33" s="25">
        <f t="shared" ca="1" si="3"/>
        <v>4.1729132037875249</v>
      </c>
      <c r="D33" s="26">
        <v>-3.1407125788973644E-2</v>
      </c>
      <c r="E33" s="26">
        <v>-0.21652567738783546</v>
      </c>
      <c r="F33" s="26">
        <v>0.5753111054218607</v>
      </c>
      <c r="G33" s="26">
        <v>2.216274879174307</v>
      </c>
      <c r="H33" s="26">
        <v>2.8346676117507741E-2</v>
      </c>
      <c r="J33" s="8">
        <f t="shared" ca="1" si="0"/>
        <v>-0.82389363033855767</v>
      </c>
      <c r="K33" s="19">
        <f t="shared" ca="1" si="1"/>
        <v>-0.80604931479382713</v>
      </c>
    </row>
    <row r="34" spans="1:11" x14ac:dyDescent="0.25">
      <c r="A34" s="11">
        <f t="shared" si="4"/>
        <v>22</v>
      </c>
      <c r="B34" s="25">
        <f t="shared" ca="1" si="2"/>
        <v>0.87703015948699148</v>
      </c>
      <c r="C34" s="25">
        <f t="shared" ca="1" si="3"/>
        <v>0.62493378234212238</v>
      </c>
      <c r="D34" s="26">
        <v>-4.1359271563123912E-2</v>
      </c>
      <c r="E34" s="26">
        <v>-0.34471668186597526</v>
      </c>
      <c r="F34" s="26">
        <v>-1.1562815416255035</v>
      </c>
      <c r="G34" s="26">
        <v>0.4752598670165753</v>
      </c>
      <c r="H34" s="26">
        <v>-0.44658918341156095</v>
      </c>
      <c r="J34" s="8">
        <f t="shared" ca="1" si="0"/>
        <v>-0.78919165265822189</v>
      </c>
      <c r="K34" s="19">
        <f t="shared" ca="1" si="1"/>
        <v>-0.72119107914453484</v>
      </c>
    </row>
    <row r="35" spans="1:11" x14ac:dyDescent="0.25">
      <c r="A35" s="11">
        <f t="shared" si="4"/>
        <v>23</v>
      </c>
      <c r="B35" s="25">
        <f t="shared" ca="1" si="2"/>
        <v>0.45013383096520176</v>
      </c>
      <c r="C35" s="25">
        <f t="shared" ca="1" si="3"/>
        <v>1.8659080555306558</v>
      </c>
      <c r="D35" s="26">
        <v>1.2888358469353989</v>
      </c>
      <c r="E35" s="26">
        <v>0.24346945792785846</v>
      </c>
      <c r="F35" s="26">
        <v>0.43117552195326425</v>
      </c>
      <c r="G35" s="26">
        <v>0.17705815480439924</v>
      </c>
      <c r="H35" s="26">
        <v>0.18148966773878783</v>
      </c>
      <c r="J35" s="8">
        <f t="shared" ca="1" si="0"/>
        <v>-0.75541502636046909</v>
      </c>
      <c r="K35" s="19">
        <f t="shared" ca="1" si="1"/>
        <v>-0.70976069085086779</v>
      </c>
    </row>
    <row r="36" spans="1:11" x14ac:dyDescent="0.25">
      <c r="A36" s="11">
        <f t="shared" si="4"/>
        <v>24</v>
      </c>
      <c r="B36" s="25">
        <f t="shared" ca="1" si="2"/>
        <v>0.80095196766987919</v>
      </c>
      <c r="C36" s="25">
        <f t="shared" ca="1" si="3"/>
        <v>-1.5615503946816993</v>
      </c>
      <c r="D36" s="26">
        <v>1.9257186067989096</v>
      </c>
      <c r="E36" s="26">
        <v>1.2262626114534214</v>
      </c>
      <c r="F36" s="26">
        <v>-1.3714588931179605</v>
      </c>
      <c r="G36" s="26">
        <v>0.24102746465359814</v>
      </c>
      <c r="H36" s="26">
        <v>-2.8146314434707165</v>
      </c>
      <c r="J36" s="8">
        <f t="shared" ca="1" si="0"/>
        <v>-0.72247905192806261</v>
      </c>
      <c r="K36" s="19">
        <f t="shared" ca="1" si="1"/>
        <v>-0.70661112992887576</v>
      </c>
    </row>
    <row r="37" spans="1:11" x14ac:dyDescent="0.25">
      <c r="A37" s="11">
        <f t="shared" si="4"/>
        <v>25</v>
      </c>
      <c r="B37" s="25">
        <f t="shared" ca="1" si="2"/>
        <v>-0.21556245476769348</v>
      </c>
      <c r="C37" s="25">
        <f t="shared" ca="1" si="3"/>
        <v>3.6325078544938174</v>
      </c>
      <c r="D37" s="26">
        <v>0.4005630671599647</v>
      </c>
      <c r="E37" s="26">
        <v>0.97307520263711922</v>
      </c>
      <c r="F37" s="26">
        <v>-0.8864458322932478</v>
      </c>
      <c r="G37" s="26">
        <v>-1.2097189028281718</v>
      </c>
      <c r="H37" s="26">
        <v>2.2876702132634819</v>
      </c>
      <c r="J37" s="8">
        <f t="shared" ca="1" si="0"/>
        <v>-0.69030882393303394</v>
      </c>
      <c r="K37" s="19">
        <f t="shared" ca="1" si="1"/>
        <v>-0.67595193382772345</v>
      </c>
    </row>
    <row r="38" spans="1:11" x14ac:dyDescent="0.25">
      <c r="A38" s="11">
        <f t="shared" si="4"/>
        <v>26</v>
      </c>
      <c r="B38" s="25">
        <f t="shared" ca="1" si="2"/>
        <v>-1.4244669624979434</v>
      </c>
      <c r="C38" s="25">
        <f t="shared" ca="1" si="3"/>
        <v>4.4581898904126254</v>
      </c>
      <c r="D38" s="26">
        <v>0.83016402641078457</v>
      </c>
      <c r="E38" s="26">
        <v>0.4187836566416081</v>
      </c>
      <c r="F38" s="26">
        <v>0.87416083260904998</v>
      </c>
      <c r="G38" s="26">
        <v>-0.48633637561579235</v>
      </c>
      <c r="H38" s="26">
        <v>-0.28171598387416452</v>
      </c>
      <c r="J38" s="8">
        <f t="shared" ca="1" si="0"/>
        <v>-0.65883769273618775</v>
      </c>
      <c r="K38" s="19">
        <f t="shared" ca="1" si="1"/>
        <v>-0.63204225451893725</v>
      </c>
    </row>
    <row r="39" spans="1:11" x14ac:dyDescent="0.25">
      <c r="A39" s="11">
        <f t="shared" si="4"/>
        <v>27</v>
      </c>
      <c r="B39" s="25">
        <f t="shared" ca="1" si="2"/>
        <v>0.15544617881978245</v>
      </c>
      <c r="C39" s="25">
        <f t="shared" ca="1" si="3"/>
        <v>6.2606281608166396</v>
      </c>
      <c r="D39" s="26">
        <v>0.40861664274416398</v>
      </c>
      <c r="E39" s="26">
        <v>-0.60334173213050235</v>
      </c>
      <c r="F39" s="26">
        <v>0.3955119609599933</v>
      </c>
      <c r="G39" s="26">
        <v>-0.37885683923377655</v>
      </c>
      <c r="H39" s="26">
        <v>-1.8609898688737303</v>
      </c>
      <c r="J39" s="8">
        <f t="shared" ca="1" si="0"/>
        <v>-0.62800601443756987</v>
      </c>
      <c r="K39" s="19">
        <f t="shared" ca="1" si="1"/>
        <v>-0.57153304380373959</v>
      </c>
    </row>
    <row r="40" spans="1:11" x14ac:dyDescent="0.25">
      <c r="A40" s="11">
        <f t="shared" si="4"/>
        <v>28</v>
      </c>
      <c r="B40" s="25">
        <f t="shared" ca="1" si="2"/>
        <v>2.9637988819743386</v>
      </c>
      <c r="C40" s="25">
        <f t="shared" ca="1" si="3"/>
        <v>7.3269458722321588</v>
      </c>
      <c r="D40" s="26">
        <v>-1.0015969564847182</v>
      </c>
      <c r="E40" s="26">
        <v>-0.19870412870659493</v>
      </c>
      <c r="F40" s="26">
        <v>-2.4787732400000095</v>
      </c>
      <c r="G40" s="26">
        <v>-1.2210875866003335</v>
      </c>
      <c r="H40" s="26">
        <v>-0.4905609785055276</v>
      </c>
      <c r="J40" s="8">
        <f t="shared" ca="1" si="0"/>
        <v>-0.59776012604247841</v>
      </c>
      <c r="K40" s="19">
        <f t="shared" ca="1" si="1"/>
        <v>-0.56513670184921139</v>
      </c>
    </row>
    <row r="41" spans="1:11" x14ac:dyDescent="0.25">
      <c r="A41" s="11">
        <f t="shared" si="4"/>
        <v>29</v>
      </c>
      <c r="B41" s="25">
        <f t="shared" ca="1" si="2"/>
        <v>0.42455427815347929</v>
      </c>
      <c r="C41" s="25">
        <f t="shared" ca="1" si="3"/>
        <v>3.3368130172221644</v>
      </c>
      <c r="D41" s="26">
        <v>-1.3986073099658825</v>
      </c>
      <c r="E41" s="26">
        <v>0.6793720785935875</v>
      </c>
      <c r="F41" s="26">
        <v>0.6644154382229317</v>
      </c>
      <c r="G41" s="26">
        <v>-0.4544642706605373</v>
      </c>
      <c r="H41" s="26">
        <v>-1.0766757441160735</v>
      </c>
      <c r="J41" s="8">
        <f t="shared" ca="1" si="0"/>
        <v>-0.56805149833898283</v>
      </c>
      <c r="K41" s="19">
        <f t="shared" ca="1" si="1"/>
        <v>-0.53261801580105639</v>
      </c>
    </row>
    <row r="42" spans="1:11" x14ac:dyDescent="0.25">
      <c r="A42" s="11">
        <f t="shared" si="4"/>
        <v>30</v>
      </c>
      <c r="B42" s="25">
        <f t="shared" ca="1" si="2"/>
        <v>0.94169835536639124</v>
      </c>
      <c r="C42" s="25">
        <f t="shared" ca="1" si="3"/>
        <v>-0.21487451224914045</v>
      </c>
      <c r="D42" s="26">
        <v>3.9444785215891898E-2</v>
      </c>
      <c r="E42" s="26">
        <v>0.79924802776076831</v>
      </c>
      <c r="F42" s="26">
        <v>-0.67783048507408239</v>
      </c>
      <c r="G42" s="26">
        <v>-0.34585355024319142</v>
      </c>
      <c r="H42" s="26">
        <v>-0.62719209381612018</v>
      </c>
      <c r="J42" s="8">
        <f t="shared" ca="1" si="0"/>
        <v>-0.5388360302784504</v>
      </c>
      <c r="K42" s="19">
        <f t="shared" ca="1" si="1"/>
        <v>-0.4975219428543145</v>
      </c>
    </row>
    <row r="43" spans="1:11" x14ac:dyDescent="0.25">
      <c r="A43" s="11">
        <f t="shared" si="4"/>
        <v>31</v>
      </c>
      <c r="B43" s="25">
        <f t="shared" ca="1" si="2"/>
        <v>0.83467790108036966</v>
      </c>
      <c r="C43" s="25">
        <f t="shared" ca="1" si="3"/>
        <v>5.7085438595813418</v>
      </c>
      <c r="D43" s="26">
        <v>0.51958750191261061</v>
      </c>
      <c r="E43" s="26">
        <v>-1.7082584236050025</v>
      </c>
      <c r="F43" s="26">
        <v>0.57784063756116666</v>
      </c>
      <c r="G43" s="26">
        <v>-0.66909706220030785</v>
      </c>
      <c r="H43" s="26">
        <v>0.49678192226565443</v>
      </c>
      <c r="J43" s="8">
        <f t="shared" ca="1" si="0"/>
        <v>-0.51007345696859485</v>
      </c>
      <c r="K43" s="19">
        <f t="shared" ca="1" si="1"/>
        <v>-0.49409701624713848</v>
      </c>
    </row>
    <row r="44" spans="1:11" x14ac:dyDescent="0.25">
      <c r="A44" s="11">
        <f t="shared" si="4"/>
        <v>32</v>
      </c>
      <c r="B44" s="25">
        <f t="shared" ca="1" si="2"/>
        <v>-0.72119107914453484</v>
      </c>
      <c r="C44" s="25">
        <f t="shared" ca="1" si="3"/>
        <v>-3.1987295161083873</v>
      </c>
      <c r="D44" s="26">
        <v>1.3074918570055161</v>
      </c>
      <c r="E44" s="26">
        <v>-0.41086309465754312</v>
      </c>
      <c r="F44" s="26">
        <v>-0.12467125998227857</v>
      </c>
      <c r="G44" s="26">
        <v>1.3988096725370269</v>
      </c>
      <c r="H44" s="26">
        <v>0.3134630333079258</v>
      </c>
      <c r="J44" s="8">
        <f t="shared" ca="1" si="0"/>
        <v>-0.48172684958473044</v>
      </c>
      <c r="K44" s="19">
        <f t="shared" ca="1" si="1"/>
        <v>-0.42604402953882586</v>
      </c>
    </row>
    <row r="45" spans="1:11" x14ac:dyDescent="0.25">
      <c r="A45" s="11">
        <f t="shared" si="4"/>
        <v>33</v>
      </c>
      <c r="B45" s="25">
        <f t="shared" ca="1" si="2"/>
        <v>0.31327371720782138</v>
      </c>
      <c r="C45" s="25">
        <f t="shared" ca="1" si="3"/>
        <v>5.0747951402435847</v>
      </c>
      <c r="D45" s="26">
        <v>1.1814245226560161</v>
      </c>
      <c r="E45" s="26">
        <v>-0.5893593879591208</v>
      </c>
      <c r="F45" s="26">
        <v>-1.1262045518378727</v>
      </c>
      <c r="G45" s="26">
        <v>-0.29287775760167278</v>
      </c>
      <c r="H45" s="26">
        <v>1.2381951819406822</v>
      </c>
      <c r="J45" s="8">
        <f t="shared" ref="J45:J76" ca="1" si="5">_xlfn.NORM.S.INV((ROW()-ROW($J$12)-0.5)/$B$6)</f>
        <v>-0.45376219016987951</v>
      </c>
      <c r="K45" s="19">
        <f t="shared" ref="K45:K76" ca="1" si="6">SMALL(OFFSET($B$13,,$J$7-1,$B$6),ROW()-ROW($K$12))</f>
        <v>-0.41824552707440826</v>
      </c>
    </row>
    <row r="46" spans="1:11" x14ac:dyDescent="0.25">
      <c r="A46" s="11">
        <f t="shared" si="4"/>
        <v>34</v>
      </c>
      <c r="B46" s="25">
        <f t="shared" ca="1" si="2"/>
        <v>-0.40013584228716748</v>
      </c>
      <c r="C46" s="25">
        <f t="shared" ca="1" si="3"/>
        <v>0.19574390047359325</v>
      </c>
      <c r="D46" s="26">
        <v>-1.3147200661478564</v>
      </c>
      <c r="E46" s="26">
        <v>-0.20057768779224716</v>
      </c>
      <c r="F46" s="26">
        <v>-1.4452734831138514</v>
      </c>
      <c r="G46" s="26">
        <v>0.60196498452569358</v>
      </c>
      <c r="H46" s="26">
        <v>-0.49557115744391922</v>
      </c>
      <c r="J46" s="8">
        <f t="shared" ca="1" si="5"/>
        <v>-0.42614800784127821</v>
      </c>
      <c r="K46" s="19">
        <f t="shared" ca="1" si="6"/>
        <v>-0.40013584228716748</v>
      </c>
    </row>
    <row r="47" spans="1:11" x14ac:dyDescent="0.25">
      <c r="A47" s="11">
        <f t="shared" si="4"/>
        <v>35</v>
      </c>
      <c r="B47" s="25">
        <f t="shared" ca="1" si="2"/>
        <v>-0.56513670184921139</v>
      </c>
      <c r="C47" s="25">
        <f t="shared" ca="1" si="3"/>
        <v>0.76624579306031748</v>
      </c>
      <c r="D47" s="26">
        <v>0.63465904531767592</v>
      </c>
      <c r="E47" s="26">
        <v>-0.47235062083927915</v>
      </c>
      <c r="F47" s="26">
        <v>1.7498678062111139</v>
      </c>
      <c r="G47" s="26">
        <v>0.14760189515072852</v>
      </c>
      <c r="H47" s="26">
        <v>0.24993596525746398</v>
      </c>
      <c r="J47" s="8">
        <f t="shared" ca="1" si="5"/>
        <v>-0.39885506564233691</v>
      </c>
      <c r="K47" s="19">
        <f t="shared" ca="1" si="6"/>
        <v>-0.37544347747811846</v>
      </c>
    </row>
    <row r="48" spans="1:11" x14ac:dyDescent="0.25">
      <c r="A48" s="11">
        <f t="shared" si="4"/>
        <v>36</v>
      </c>
      <c r="B48" s="25">
        <f t="shared" ca="1" si="2"/>
        <v>0.4907005612036533</v>
      </c>
      <c r="C48" s="25">
        <f t="shared" ca="1" si="3"/>
        <v>-2.19330979155737</v>
      </c>
      <c r="D48" s="26">
        <v>-0.452853328170022</v>
      </c>
      <c r="E48" s="26">
        <v>0.20245124687789939</v>
      </c>
      <c r="F48" s="26">
        <v>0.37434006117109675</v>
      </c>
      <c r="G48" s="26">
        <v>0.73687942858668976</v>
      </c>
      <c r="H48" s="26">
        <v>1.6542026060051285</v>
      </c>
      <c r="J48" s="8">
        <f t="shared" ca="1" si="5"/>
        <v>-0.3718560893850747</v>
      </c>
      <c r="K48" s="19">
        <f t="shared" ca="1" si="6"/>
        <v>-0.36427451129393557</v>
      </c>
    </row>
    <row r="49" spans="1:11" x14ac:dyDescent="0.25">
      <c r="A49" s="11">
        <f t="shared" si="4"/>
        <v>37</v>
      </c>
      <c r="B49" s="25">
        <f t="shared" ca="1" si="2"/>
        <v>0.28757397197127038</v>
      </c>
      <c r="C49" s="25">
        <f t="shared" ca="1" si="3"/>
        <v>-3.4046672323246447</v>
      </c>
      <c r="D49" s="26">
        <v>-0.19628600966825616</v>
      </c>
      <c r="E49" s="26">
        <v>0.32957359508145601</v>
      </c>
      <c r="F49" s="26">
        <v>0.16572471395193134</v>
      </c>
      <c r="G49" s="26">
        <v>0.46279183152364567</v>
      </c>
      <c r="H49" s="26">
        <v>-0.82596216088859364</v>
      </c>
      <c r="J49" s="8">
        <f t="shared" ca="1" si="5"/>
        <v>-0.34512553147047242</v>
      </c>
      <c r="K49" s="19">
        <f t="shared" ca="1" si="6"/>
        <v>-0.32547436295697024</v>
      </c>
    </row>
    <row r="50" spans="1:11" x14ac:dyDescent="0.25">
      <c r="A50" s="11">
        <f t="shared" si="4"/>
        <v>38</v>
      </c>
      <c r="B50" s="25">
        <f t="shared" ca="1" si="2"/>
        <v>0.23940338448911785</v>
      </c>
      <c r="C50" s="25">
        <f t="shared" ca="1" si="3"/>
        <v>-0.83060836055747522</v>
      </c>
      <c r="D50" s="26">
        <v>0.88837396106100641</v>
      </c>
      <c r="E50" s="26">
        <v>-0.31378476705867797</v>
      </c>
      <c r="F50" s="26">
        <v>-0.38453435990959406</v>
      </c>
      <c r="G50" s="26">
        <v>0.98642658485914581</v>
      </c>
      <c r="H50" s="26">
        <v>-1.1746874406526331</v>
      </c>
      <c r="J50" s="8">
        <f t="shared" ca="1" si="5"/>
        <v>-0.3186393639643752</v>
      </c>
      <c r="K50" s="19">
        <f t="shared" ca="1" si="6"/>
        <v>-0.30929743442384011</v>
      </c>
    </row>
    <row r="51" spans="1:11" x14ac:dyDescent="0.25">
      <c r="A51" s="11">
        <f t="shared" si="4"/>
        <v>39</v>
      </c>
      <c r="B51" s="25">
        <f t="shared" ca="1" si="2"/>
        <v>-0.30486659971419844</v>
      </c>
      <c r="C51" s="25">
        <f t="shared" ca="1" si="3"/>
        <v>0.75858246475631042</v>
      </c>
      <c r="D51" s="26">
        <v>-0.51871211326215416</v>
      </c>
      <c r="E51" s="26">
        <v>0.69438328864634968</v>
      </c>
      <c r="F51" s="26">
        <v>-0.17565980670042336</v>
      </c>
      <c r="G51" s="26">
        <v>0.44489979700301774</v>
      </c>
      <c r="H51" s="26">
        <v>-1.9743492885027081</v>
      </c>
      <c r="J51" s="8">
        <f t="shared" ca="1" si="5"/>
        <v>-0.29237489622680418</v>
      </c>
      <c r="K51" s="19">
        <f t="shared" ca="1" si="6"/>
        <v>-0.30486659971419844</v>
      </c>
    </row>
    <row r="52" spans="1:11" x14ac:dyDescent="0.25">
      <c r="A52" s="11">
        <f t="shared" si="4"/>
        <v>40</v>
      </c>
      <c r="B52" s="25">
        <f t="shared" ca="1" si="2"/>
        <v>-0.30929743442384011</v>
      </c>
      <c r="C52" s="25">
        <f t="shared" ca="1" si="3"/>
        <v>1.4593503466042947</v>
      </c>
      <c r="D52" s="26">
        <v>-0.71448198468715418</v>
      </c>
      <c r="E52" s="26">
        <v>-0.43470436139614321</v>
      </c>
      <c r="F52" s="26">
        <v>-0.86912677943473682</v>
      </c>
      <c r="G52" s="26">
        <v>0.89543163994676434</v>
      </c>
      <c r="H52" s="26">
        <v>0.919917511055246</v>
      </c>
      <c r="J52" s="8">
        <f t="shared" ca="1" si="5"/>
        <v>-0.26631061320409499</v>
      </c>
      <c r="K52" s="19">
        <f t="shared" ca="1" si="6"/>
        <v>-0.30278708289346118</v>
      </c>
    </row>
    <row r="53" spans="1:11" x14ac:dyDescent="0.25">
      <c r="A53" s="11">
        <f t="shared" si="4"/>
        <v>41</v>
      </c>
      <c r="B53" s="25">
        <f t="shared" ca="1" si="2"/>
        <v>-6.0665610484075844E-2</v>
      </c>
      <c r="C53" s="25">
        <f t="shared" ca="1" si="3"/>
        <v>2.2352351411320122</v>
      </c>
      <c r="D53" s="26">
        <v>0.15905811778793577</v>
      </c>
      <c r="E53" s="26">
        <v>-0.77650156526942737</v>
      </c>
      <c r="F53" s="26">
        <v>-1.7021193343680352E-2</v>
      </c>
      <c r="G53" s="26">
        <v>-0.83211034507257864</v>
      </c>
      <c r="H53" s="26">
        <v>-2.1696905605494976</v>
      </c>
      <c r="J53" s="8">
        <f t="shared" ca="1" si="5"/>
        <v>-0.2404260311423079</v>
      </c>
      <c r="K53" s="19">
        <f t="shared" ca="1" si="6"/>
        <v>-0.26918770003394993</v>
      </c>
    </row>
    <row r="54" spans="1:11" x14ac:dyDescent="0.25">
      <c r="A54" s="11">
        <f t="shared" si="4"/>
        <v>42</v>
      </c>
      <c r="B54" s="25">
        <f t="shared" ca="1" si="2"/>
        <v>-0.26918770003394993</v>
      </c>
      <c r="C54" s="25">
        <f t="shared" ca="1" si="3"/>
        <v>5.8741591231103971</v>
      </c>
      <c r="D54" s="26">
        <v>0.42798774302355014</v>
      </c>
      <c r="E54" s="26">
        <v>1.6545027392567135</v>
      </c>
      <c r="F54" s="26">
        <v>0.1240539404534502</v>
      </c>
      <c r="G54" s="26">
        <v>0.99492353911045939</v>
      </c>
      <c r="H54" s="26">
        <v>0.99630597105715424</v>
      </c>
      <c r="J54" s="8">
        <f t="shared" ca="1" si="5"/>
        <v>-0.21470156800174456</v>
      </c>
      <c r="K54" s="19">
        <f t="shared" ca="1" si="6"/>
        <v>-0.26605497565448949</v>
      </c>
    </row>
    <row r="55" spans="1:11" x14ac:dyDescent="0.25">
      <c r="A55" s="11">
        <f t="shared" si="4"/>
        <v>43</v>
      </c>
      <c r="B55" s="25">
        <f t="shared" ca="1" si="2"/>
        <v>-0.88664534879197043</v>
      </c>
      <c r="C55" s="25">
        <f t="shared" ca="1" si="3"/>
        <v>5.3320015032987067</v>
      </c>
      <c r="D55" s="26">
        <v>-0.87359921963070519</v>
      </c>
      <c r="E55" s="26">
        <v>-0.31997842597775161</v>
      </c>
      <c r="F55" s="26">
        <v>1.0129042493645102</v>
      </c>
      <c r="G55" s="26">
        <v>-0.61411356000462547</v>
      </c>
      <c r="H55" s="26">
        <v>-1.0009671314037405</v>
      </c>
      <c r="J55" s="8">
        <f t="shared" ca="1" si="5"/>
        <v>-0.18911842627279254</v>
      </c>
      <c r="K55" s="19">
        <f t="shared" ca="1" si="6"/>
        <v>-0.21556245476769348</v>
      </c>
    </row>
    <row r="56" spans="1:11" x14ac:dyDescent="0.25">
      <c r="A56" s="11">
        <f t="shared" si="4"/>
        <v>44</v>
      </c>
      <c r="B56" s="25">
        <f t="shared" ca="1" si="2"/>
        <v>0.43971574547547032</v>
      </c>
      <c r="C56" s="25">
        <f t="shared" ca="1" si="3"/>
        <v>0.73009114182900436</v>
      </c>
      <c r="D56" s="26">
        <v>-0.25230519895558245</v>
      </c>
      <c r="E56" s="26">
        <v>-0.39055407796695363</v>
      </c>
      <c r="F56" s="26">
        <v>-1.6384819900849834</v>
      </c>
      <c r="G56" s="26">
        <v>-0.77474624049500562</v>
      </c>
      <c r="H56" s="26">
        <v>-0.59364310800447129</v>
      </c>
      <c r="J56" s="8">
        <f t="shared" ca="1" si="5"/>
        <v>-0.16365848623314128</v>
      </c>
      <c r="K56" s="19">
        <f t="shared" ca="1" si="6"/>
        <v>-0.20481120626799215</v>
      </c>
    </row>
    <row r="57" spans="1:11" x14ac:dyDescent="0.25">
      <c r="A57" s="11">
        <f t="shared" si="4"/>
        <v>45</v>
      </c>
      <c r="B57" s="25">
        <f t="shared" ca="1" si="2"/>
        <v>1.0612842580681725</v>
      </c>
      <c r="C57" s="25">
        <f t="shared" ca="1" si="3"/>
        <v>3.8969407297018552</v>
      </c>
      <c r="D57" s="26">
        <v>-1.5436035027960315</v>
      </c>
      <c r="E57" s="26">
        <v>1.1740780792024452</v>
      </c>
      <c r="F57" s="26">
        <v>-0.80030076787807047</v>
      </c>
      <c r="G57" s="26">
        <v>-0.34147092264902312</v>
      </c>
      <c r="H57" s="26">
        <v>1.0066628419735935</v>
      </c>
      <c r="J57" s="8">
        <f t="shared" ca="1" si="5"/>
        <v>-0.1383042079614045</v>
      </c>
      <c r="K57" s="19">
        <f t="shared" ca="1" si="6"/>
        <v>-0.18961285106739723</v>
      </c>
    </row>
    <row r="58" spans="1:11" x14ac:dyDescent="0.25">
      <c r="A58" s="11">
        <f t="shared" si="4"/>
        <v>46</v>
      </c>
      <c r="B58" s="25">
        <f t="shared" ca="1" si="2"/>
        <v>0.60365786821673972</v>
      </c>
      <c r="C58" s="25">
        <f t="shared" ca="1" si="3"/>
        <v>0.89129190705713768</v>
      </c>
      <c r="D58" s="26">
        <v>0.75435536928125657</v>
      </c>
      <c r="E58" s="26">
        <v>1.1366523722244892</v>
      </c>
      <c r="F58" s="26">
        <v>0.60187403505551629</v>
      </c>
      <c r="G58" s="26">
        <v>-0.50963194553332869</v>
      </c>
      <c r="H58" s="26">
        <v>-6.6564780354383402E-2</v>
      </c>
      <c r="J58" s="8">
        <f t="shared" ca="1" si="5"/>
        <v>-0.11303854064456513</v>
      </c>
      <c r="K58" s="19">
        <f t="shared" ca="1" si="6"/>
        <v>-6.0665610484075844E-2</v>
      </c>
    </row>
    <row r="59" spans="1:11" x14ac:dyDescent="0.25">
      <c r="A59" s="11">
        <f t="shared" si="4"/>
        <v>47</v>
      </c>
      <c r="B59" s="25">
        <f t="shared" ca="1" si="2"/>
        <v>-0.95001953099480119</v>
      </c>
      <c r="C59" s="25">
        <f t="shared" ca="1" si="3"/>
        <v>1.5316106143401884</v>
      </c>
      <c r="D59" s="26">
        <v>-0.35797938835457899</v>
      </c>
      <c r="E59" s="26">
        <v>0.83470808931451757</v>
      </c>
      <c r="F59" s="26">
        <v>0.45811475501977839</v>
      </c>
      <c r="G59" s="26">
        <v>0.65036374508053996</v>
      </c>
      <c r="H59" s="26">
        <v>0.90576122602215037</v>
      </c>
      <c r="J59" s="8">
        <f t="shared" ca="1" si="5"/>
        <v>-8.7844837895871677E-2</v>
      </c>
      <c r="K59" s="19">
        <f t="shared" ca="1" si="6"/>
        <v>-2.2132319142948241E-2</v>
      </c>
    </row>
    <row r="60" spans="1:11" x14ac:dyDescent="0.25">
      <c r="A60" s="11">
        <f t="shared" si="4"/>
        <v>48</v>
      </c>
      <c r="B60" s="25">
        <f t="shared" ca="1" si="2"/>
        <v>-1.5851984242408175</v>
      </c>
      <c r="C60" s="25">
        <f t="shared" ca="1" si="3"/>
        <v>-0.70858650483381425</v>
      </c>
      <c r="D60" s="26">
        <v>-3.6383198676048778E-2</v>
      </c>
      <c r="E60" s="26">
        <v>0.895661287358962</v>
      </c>
      <c r="F60" s="26">
        <v>-0.30343471735250205</v>
      </c>
      <c r="G60" s="26">
        <v>2.2712265490554273</v>
      </c>
      <c r="H60" s="26">
        <v>1.2839382179663517</v>
      </c>
      <c r="J60" s="8">
        <f t="shared" ca="1" si="5"/>
        <v>-6.2706777943213846E-2</v>
      </c>
      <c r="K60" s="19">
        <f t="shared" ca="1" si="6"/>
        <v>1.4675163644533341E-2</v>
      </c>
    </row>
    <row r="61" spans="1:11" x14ac:dyDescent="0.25">
      <c r="A61" s="11">
        <f t="shared" si="4"/>
        <v>49</v>
      </c>
      <c r="B61" s="25">
        <f t="shared" ca="1" si="2"/>
        <v>8.9733822428411769E-2</v>
      </c>
      <c r="C61" s="25">
        <f t="shared" ca="1" si="3"/>
        <v>4.5215864446498468</v>
      </c>
      <c r="D61" s="26">
        <v>0.80589870776748285</v>
      </c>
      <c r="E61" s="26">
        <v>-0.32900857149797957</v>
      </c>
      <c r="F61" s="26">
        <v>2.5060944608412683</v>
      </c>
      <c r="G61" s="26">
        <v>-1.1546399036888033</v>
      </c>
      <c r="H61" s="26">
        <v>-0.40861664274416398</v>
      </c>
      <c r="J61" s="8">
        <f t="shared" ca="1" si="5"/>
        <v>-3.7608287661255936E-2</v>
      </c>
      <c r="K61" s="19">
        <f t="shared" ca="1" si="6"/>
        <v>2.5044785227586183E-2</v>
      </c>
    </row>
    <row r="62" spans="1:11" x14ac:dyDescent="0.25">
      <c r="A62" s="11">
        <f t="shared" si="4"/>
        <v>50</v>
      </c>
      <c r="B62" s="25">
        <f t="shared" ca="1" si="2"/>
        <v>2.1124343057221591</v>
      </c>
      <c r="C62" s="25">
        <f t="shared" ca="1" si="3"/>
        <v>-1.9371209785362442</v>
      </c>
      <c r="D62" s="26">
        <v>-0.36156961868982762</v>
      </c>
      <c r="E62" s="26">
        <v>-0.21817186279804446</v>
      </c>
      <c r="F62" s="26">
        <v>-0.50449898481019773</v>
      </c>
      <c r="G62" s="26">
        <v>1.6978219719021581</v>
      </c>
      <c r="H62" s="26">
        <v>-0.39932047002366744</v>
      </c>
      <c r="J62" s="8">
        <f t="shared" ca="1" si="5"/>
        <v>-1.2533469508069276E-2</v>
      </c>
      <c r="K62" s="19">
        <f t="shared" ca="1" si="6"/>
        <v>6.6357183268170333E-2</v>
      </c>
    </row>
    <row r="63" spans="1:11" x14ac:dyDescent="0.25">
      <c r="A63" s="11">
        <f t="shared" si="4"/>
        <v>51</v>
      </c>
      <c r="B63" s="25">
        <f t="shared" ca="1" si="2"/>
        <v>-1.0323611803251407</v>
      </c>
      <c r="C63" s="25">
        <f t="shared" ca="1" si="3"/>
        <v>5.7618530704244453</v>
      </c>
      <c r="D63" s="26">
        <v>-1.0948838280455675</v>
      </c>
      <c r="E63" s="26">
        <v>-1.5599243852193467</v>
      </c>
      <c r="F63" s="26">
        <v>-0.19730009626073297</v>
      </c>
      <c r="G63" s="26">
        <v>0.42530587052169722</v>
      </c>
      <c r="H63" s="26">
        <v>0.43226691559539177</v>
      </c>
      <c r="J63" s="8">
        <f t="shared" ca="1" si="5"/>
        <v>1.2533469508069276E-2</v>
      </c>
      <c r="K63" s="19">
        <f t="shared" ca="1" si="6"/>
        <v>8.9733822428411769E-2</v>
      </c>
    </row>
    <row r="64" spans="1:11" x14ac:dyDescent="0.25">
      <c r="A64" s="11">
        <f t="shared" si="4"/>
        <v>52</v>
      </c>
      <c r="B64" s="25">
        <f t="shared" ca="1" si="2"/>
        <v>-1.7410074853100328</v>
      </c>
      <c r="C64" s="25">
        <f t="shared" ca="1" si="3"/>
        <v>6.9185915526064052</v>
      </c>
      <c r="D64" s="26">
        <v>-1.6023750504245982</v>
      </c>
      <c r="E64" s="26">
        <v>0.19800154404947534</v>
      </c>
      <c r="F64" s="26">
        <v>1.1820407053164672</v>
      </c>
      <c r="G64" s="26">
        <v>0.45548176785814576</v>
      </c>
      <c r="H64" s="26">
        <v>-0.62467961470247246</v>
      </c>
      <c r="J64" s="8">
        <f t="shared" ca="1" si="5"/>
        <v>3.7608287661255936E-2</v>
      </c>
      <c r="K64" s="19">
        <f t="shared" ca="1" si="6"/>
        <v>9.7332199170328218E-2</v>
      </c>
    </row>
    <row r="65" spans="1:11" x14ac:dyDescent="0.25">
      <c r="A65" s="11">
        <f t="shared" si="4"/>
        <v>53</v>
      </c>
      <c r="B65" s="25">
        <f t="shared" ca="1" si="2"/>
        <v>0.10828999292529874</v>
      </c>
      <c r="C65" s="25">
        <f t="shared" ca="1" si="3"/>
        <v>3.6161511713909196</v>
      </c>
      <c r="D65" s="26">
        <v>1.4529268810292706</v>
      </c>
      <c r="E65" s="26">
        <v>0.92178652266738936</v>
      </c>
      <c r="F65" s="26">
        <v>0.49938080337597057</v>
      </c>
      <c r="G65" s="26">
        <v>-4.4344687921693549E-2</v>
      </c>
      <c r="H65" s="26">
        <v>0.20081188267795369</v>
      </c>
      <c r="J65" s="8">
        <f t="shared" ca="1" si="5"/>
        <v>6.2706777943213846E-2</v>
      </c>
      <c r="K65" s="19">
        <f t="shared" ca="1" si="6"/>
        <v>0.10828999292529874</v>
      </c>
    </row>
    <row r="66" spans="1:11" x14ac:dyDescent="0.25">
      <c r="A66" s="11">
        <f t="shared" si="4"/>
        <v>54</v>
      </c>
      <c r="B66" s="25">
        <f t="shared" ca="1" si="2"/>
        <v>-0.30278708289346118</v>
      </c>
      <c r="C66" s="25">
        <f t="shared" ca="1" si="3"/>
        <v>2.4240370373369249</v>
      </c>
      <c r="D66" s="26">
        <v>0.81386360761825927</v>
      </c>
      <c r="E66" s="26">
        <v>0.47508819989161566</v>
      </c>
      <c r="F66" s="26">
        <v>-0.27249598133494146</v>
      </c>
      <c r="G66" s="26">
        <v>-0.60784486777265556</v>
      </c>
      <c r="H66" s="26">
        <v>-0.29351667762966827</v>
      </c>
      <c r="J66" s="8">
        <f t="shared" ca="1" si="5"/>
        <v>8.7844837895871816E-2</v>
      </c>
      <c r="K66" s="19">
        <f t="shared" ca="1" si="6"/>
        <v>0.11423150312828266</v>
      </c>
    </row>
    <row r="67" spans="1:11" x14ac:dyDescent="0.25">
      <c r="A67" s="11">
        <f t="shared" si="4"/>
        <v>55</v>
      </c>
      <c r="B67" s="25">
        <f t="shared" ca="1" si="2"/>
        <v>1.0335039157942481</v>
      </c>
      <c r="C67" s="25">
        <f t="shared" ca="1" si="3"/>
        <v>-1.928234024464317</v>
      </c>
      <c r="D67" s="26">
        <v>-0.94186361820902675</v>
      </c>
      <c r="E67" s="26">
        <v>1.0494864000065718</v>
      </c>
      <c r="F67" s="26">
        <v>-0.50902258408314083</v>
      </c>
      <c r="G67" s="26">
        <v>0.23072288968251087</v>
      </c>
      <c r="H67" s="26">
        <v>-2.5078770704567432</v>
      </c>
      <c r="J67" s="8">
        <f t="shared" ca="1" si="5"/>
        <v>0.11303854064456527</v>
      </c>
      <c r="K67" s="19">
        <f t="shared" ca="1" si="6"/>
        <v>0.13274533106718578</v>
      </c>
    </row>
    <row r="68" spans="1:11" x14ac:dyDescent="0.25">
      <c r="A68" s="11">
        <f t="shared" si="4"/>
        <v>56</v>
      </c>
      <c r="B68" s="25">
        <f t="shared" ca="1" si="2"/>
        <v>0.51176332885488118</v>
      </c>
      <c r="C68" s="25">
        <f t="shared" ca="1" si="3"/>
        <v>0.66508464464788375</v>
      </c>
      <c r="D68" s="26">
        <v>-0.44110265662311576</v>
      </c>
      <c r="E68" s="26">
        <v>-2.4379551177844405</v>
      </c>
      <c r="F68" s="26">
        <v>0.79788037510297727</v>
      </c>
      <c r="G68" s="26">
        <v>-1.1651331988105085</v>
      </c>
      <c r="H68" s="26">
        <v>0.56289877647941466</v>
      </c>
      <c r="J68" s="8">
        <f t="shared" ca="1" si="5"/>
        <v>0.13830420796140466</v>
      </c>
      <c r="K68" s="19">
        <f t="shared" ca="1" si="6"/>
        <v>0.15544617881978245</v>
      </c>
    </row>
    <row r="69" spans="1:11" x14ac:dyDescent="0.25">
      <c r="A69" s="11">
        <f t="shared" si="4"/>
        <v>57</v>
      </c>
      <c r="B69" s="25">
        <f t="shared" ca="1" si="2"/>
        <v>-0.63204225451893725</v>
      </c>
      <c r="C69" s="25">
        <f t="shared" ca="1" si="3"/>
        <v>-2.3511523344978942</v>
      </c>
      <c r="D69" s="26">
        <v>0.74493186730251182</v>
      </c>
      <c r="E69" s="26">
        <v>-0.60738443607988302</v>
      </c>
      <c r="F69" s="26">
        <v>-0.33993046599789523</v>
      </c>
      <c r="G69" s="26">
        <v>1.3064118320471607</v>
      </c>
      <c r="H69" s="26">
        <v>-0.43067075239378028</v>
      </c>
      <c r="J69" s="8">
        <f t="shared" ca="1" si="5"/>
        <v>0.16365848623314114</v>
      </c>
      <c r="K69" s="19">
        <f t="shared" ca="1" si="6"/>
        <v>0.15768399261799693</v>
      </c>
    </row>
    <row r="70" spans="1:11" x14ac:dyDescent="0.25">
      <c r="A70" s="11">
        <f t="shared" si="4"/>
        <v>58</v>
      </c>
      <c r="B70" s="25">
        <f t="shared" ca="1" si="2"/>
        <v>0.25887306025146228</v>
      </c>
      <c r="C70" s="25">
        <f t="shared" ca="1" si="3"/>
        <v>3.1903823381674687</v>
      </c>
      <c r="D70" s="26">
        <v>0.77309323387453333</v>
      </c>
      <c r="E70" s="26">
        <v>0.3144270976918051</v>
      </c>
      <c r="F70" s="26">
        <v>2.3248321667779237</v>
      </c>
      <c r="G70" s="26">
        <v>-0.24299652068293653</v>
      </c>
      <c r="H70" s="26">
        <v>-0.30920773497200571</v>
      </c>
      <c r="J70" s="8">
        <f t="shared" ca="1" si="5"/>
        <v>0.18911842627279243</v>
      </c>
      <c r="K70" s="19">
        <f t="shared" ca="1" si="6"/>
        <v>0.2213649120724816</v>
      </c>
    </row>
    <row r="71" spans="1:11" x14ac:dyDescent="0.25">
      <c r="A71" s="11">
        <f t="shared" si="4"/>
        <v>59</v>
      </c>
      <c r="B71" s="25">
        <f t="shared" ca="1" si="2"/>
        <v>0.58045015022479574</v>
      </c>
      <c r="C71" s="25">
        <f t="shared" ca="1" si="3"/>
        <v>2.5777633154513988</v>
      </c>
      <c r="D71" s="26">
        <v>-1.7519869288662449</v>
      </c>
      <c r="E71" s="26">
        <v>0.38840880733914673</v>
      </c>
      <c r="F71" s="26">
        <v>-0.77165168477222323</v>
      </c>
      <c r="G71" s="26">
        <v>1.6904323274502531</v>
      </c>
      <c r="H71" s="26">
        <v>0.34504068935348187</v>
      </c>
      <c r="J71" s="8">
        <f t="shared" ca="1" si="5"/>
        <v>0.21470156800174439</v>
      </c>
      <c r="K71" s="19">
        <f t="shared" ca="1" si="6"/>
        <v>0.23940338448911785</v>
      </c>
    </row>
    <row r="72" spans="1:11" x14ac:dyDescent="0.25">
      <c r="A72" s="11">
        <f t="shared" si="4"/>
        <v>60</v>
      </c>
      <c r="B72" s="25">
        <f t="shared" ca="1" si="2"/>
        <v>-0.4975219428543145</v>
      </c>
      <c r="C72" s="25">
        <f t="shared" ca="1" si="3"/>
        <v>5.4416660215711836</v>
      </c>
      <c r="D72" s="26">
        <v>-1.8174068827647716</v>
      </c>
      <c r="E72" s="26">
        <v>-0.61550053942482919</v>
      </c>
      <c r="F72" s="26">
        <v>-0.90552930487319827</v>
      </c>
      <c r="G72" s="26">
        <v>1.2048053577018436</v>
      </c>
      <c r="H72" s="26">
        <v>1.0936309990938753</v>
      </c>
      <c r="J72" s="8">
        <f t="shared" ca="1" si="5"/>
        <v>0.2404260311423079</v>
      </c>
      <c r="K72" s="19">
        <f t="shared" ca="1" si="6"/>
        <v>0.24145601958256685</v>
      </c>
    </row>
    <row r="73" spans="1:11" x14ac:dyDescent="0.25">
      <c r="A73" s="11">
        <f t="shared" si="4"/>
        <v>61</v>
      </c>
      <c r="B73" s="25">
        <f t="shared" ca="1" si="2"/>
        <v>-0.41824552707440826</v>
      </c>
      <c r="C73" s="25">
        <f t="shared" ca="1" si="3"/>
        <v>0.92153074665222312</v>
      </c>
      <c r="D73" s="26">
        <v>-0.40006625567912124</v>
      </c>
      <c r="E73" s="26">
        <v>1.8174068827647716</v>
      </c>
      <c r="F73" s="26">
        <v>2.1453797671711072</v>
      </c>
      <c r="G73" s="26">
        <v>0.37803488339704927</v>
      </c>
      <c r="H73" s="26">
        <v>-0.96317535280832089</v>
      </c>
      <c r="J73" s="8">
        <f t="shared" ca="1" si="5"/>
        <v>0.26631061320409499</v>
      </c>
      <c r="K73" s="19">
        <f t="shared" ca="1" si="6"/>
        <v>0.25259873582208781</v>
      </c>
    </row>
    <row r="74" spans="1:11" x14ac:dyDescent="0.25">
      <c r="A74" s="11">
        <f t="shared" si="4"/>
        <v>62</v>
      </c>
      <c r="B74" s="25">
        <f t="shared" ca="1" si="2"/>
        <v>-0.89509268494412431</v>
      </c>
      <c r="C74" s="25">
        <f t="shared" ca="1" si="3"/>
        <v>10.106607981120808</v>
      </c>
      <c r="D74" s="26">
        <v>-0.88474735093768686</v>
      </c>
      <c r="E74" s="26">
        <v>0.72091552283382043</v>
      </c>
      <c r="F74" s="26">
        <v>-1.4779971024836414</v>
      </c>
      <c r="G74" s="26">
        <v>-0.57098304750979878</v>
      </c>
      <c r="H74" s="26">
        <v>1.0247299542243127</v>
      </c>
      <c r="J74" s="8">
        <f t="shared" ca="1" si="5"/>
        <v>0.29237489622680418</v>
      </c>
      <c r="K74" s="19">
        <f t="shared" ca="1" si="6"/>
        <v>0.2582606458885186</v>
      </c>
    </row>
    <row r="75" spans="1:11" x14ac:dyDescent="0.25">
      <c r="A75" s="11">
        <f t="shared" si="4"/>
        <v>63</v>
      </c>
      <c r="B75" s="25">
        <f t="shared" ca="1" si="2"/>
        <v>-0.42604402953882586</v>
      </c>
      <c r="C75" s="25">
        <f t="shared" ca="1" si="3"/>
        <v>4.6294097701043668</v>
      </c>
      <c r="D75" s="26">
        <v>1.1239012565056328</v>
      </c>
      <c r="E75" s="26">
        <v>0.22091398932388984</v>
      </c>
      <c r="F75" s="26">
        <v>-0.93769813247490674</v>
      </c>
      <c r="G75" s="26">
        <v>-0.38923303691262845</v>
      </c>
      <c r="H75" s="26">
        <v>1.022922333504539</v>
      </c>
      <c r="J75" s="8">
        <f t="shared" ca="1" si="5"/>
        <v>0.3186393639643752</v>
      </c>
      <c r="K75" s="19">
        <f t="shared" ca="1" si="6"/>
        <v>0.25887306025146228</v>
      </c>
    </row>
    <row r="76" spans="1:11" x14ac:dyDescent="0.25">
      <c r="A76" s="11">
        <f t="shared" si="4"/>
        <v>64</v>
      </c>
      <c r="B76" s="25">
        <f t="shared" ca="1" si="2"/>
        <v>-1.1811365775485096</v>
      </c>
      <c r="C76" s="25">
        <f t="shared" ca="1" si="3"/>
        <v>1.1874274506707598</v>
      </c>
      <c r="D76" s="26">
        <v>-1.3340240911929868</v>
      </c>
      <c r="E76" s="26">
        <v>-0.50945800467161462</v>
      </c>
      <c r="F76" s="26">
        <v>0.7768130672047846</v>
      </c>
      <c r="G76" s="26">
        <v>4.4115040509495884E-2</v>
      </c>
      <c r="H76" s="26">
        <v>0.75333787208364811</v>
      </c>
      <c r="J76" s="8">
        <f t="shared" ca="1" si="5"/>
        <v>0.34512553147047242</v>
      </c>
      <c r="K76" s="19">
        <f t="shared" ca="1" si="6"/>
        <v>0.27032203772422198</v>
      </c>
    </row>
    <row r="77" spans="1:11" x14ac:dyDescent="0.25">
      <c r="A77" s="11">
        <f t="shared" si="4"/>
        <v>65</v>
      </c>
      <c r="B77" s="25">
        <f t="shared" ca="1" si="2"/>
        <v>9.7332199170328218E-2</v>
      </c>
      <c r="C77" s="25">
        <f t="shared" ca="1" si="3"/>
        <v>1.2509258828492293</v>
      </c>
      <c r="D77" s="26">
        <v>-0.19168737708241679</v>
      </c>
      <c r="E77" s="26">
        <v>0.1278317540709395</v>
      </c>
      <c r="F77" s="26">
        <v>0.47303387873398606</v>
      </c>
      <c r="G77" s="26">
        <v>0.15758587323944084</v>
      </c>
      <c r="H77" s="26">
        <v>0.23064444576448295</v>
      </c>
      <c r="J77" s="8">
        <f t="shared" ref="J77:J112" ca="1" si="7">_xlfn.NORM.S.INV((ROW()-ROW($J$12)-0.5)/$B$6)</f>
        <v>0.3718560893850747</v>
      </c>
      <c r="K77" s="19">
        <f t="shared" ref="K77:K112" ca="1" si="8">SMALL(OFFSET($B$13,,$J$7-1,$B$6),ROW()-ROW($K$12))</f>
        <v>0.28757397197127038</v>
      </c>
    </row>
    <row r="78" spans="1:11" x14ac:dyDescent="0.25">
      <c r="A78" s="11">
        <f t="shared" si="4"/>
        <v>66</v>
      </c>
      <c r="B78" s="25">
        <f t="shared" ref="B78:B112" ca="1" si="9">_xlfn.NORM.S.INV(RAND())</f>
        <v>-0.9162296042303667</v>
      </c>
      <c r="C78" s="25">
        <f t="shared" ref="C78:C112" ca="1" si="10">_xlfn.NORM.INV(RAND(),$C$8,$C$9)</f>
        <v>1.9440993435468792</v>
      </c>
      <c r="D78" s="26">
        <v>0.12235773283464368</v>
      </c>
      <c r="E78" s="26">
        <v>-0.70180135480768513</v>
      </c>
      <c r="F78" s="26">
        <v>1.0918233783741016</v>
      </c>
      <c r="G78" s="26">
        <v>-0.38338157537509687</v>
      </c>
      <c r="H78" s="26">
        <v>0.54479528444062453</v>
      </c>
      <c r="J78" s="8">
        <f t="shared" ca="1" si="7"/>
        <v>0.39885506564233691</v>
      </c>
      <c r="K78" s="19">
        <f t="shared" ca="1" si="8"/>
        <v>0.31327371720782138</v>
      </c>
    </row>
    <row r="79" spans="1:11" x14ac:dyDescent="0.25">
      <c r="A79" s="11">
        <f t="shared" si="4"/>
        <v>67</v>
      </c>
      <c r="B79" s="25">
        <f t="shared" ca="1" si="9"/>
        <v>-0.80604931479382713</v>
      </c>
      <c r="C79" s="25">
        <f t="shared" ca="1" si="10"/>
        <v>5.9220704878604158</v>
      </c>
      <c r="D79" s="26">
        <v>1.689159034867771</v>
      </c>
      <c r="E79" s="26">
        <v>3.485183697193861E-2</v>
      </c>
      <c r="F79" s="26">
        <v>-1.895805326057598</v>
      </c>
      <c r="G79" s="26">
        <v>2.0175139070488513</v>
      </c>
      <c r="H79" s="26">
        <v>-1.5037994671729393</v>
      </c>
      <c r="J79" s="8">
        <f t="shared" ca="1" si="7"/>
        <v>0.42614800784127838</v>
      </c>
      <c r="K79" s="19">
        <f t="shared" ca="1" si="8"/>
        <v>0.42455427815347929</v>
      </c>
    </row>
    <row r="80" spans="1:11" x14ac:dyDescent="0.25">
      <c r="A80" s="11">
        <f t="shared" si="4"/>
        <v>68</v>
      </c>
      <c r="B80" s="25">
        <f t="shared" ca="1" si="9"/>
        <v>1.2631642302727715</v>
      </c>
      <c r="C80" s="25">
        <f t="shared" ca="1" si="10"/>
        <v>5.0590828386155255</v>
      </c>
      <c r="D80" s="26">
        <v>-0.1299144969379995</v>
      </c>
      <c r="E80" s="26">
        <v>-0.56936414694064297</v>
      </c>
      <c r="F80" s="26">
        <v>0.99316821433603764</v>
      </c>
      <c r="G80" s="26">
        <v>-0.42137344280490652</v>
      </c>
      <c r="H80" s="26">
        <v>-1.033956777973799</v>
      </c>
      <c r="J80" s="8">
        <f t="shared" ca="1" si="7"/>
        <v>0.45376219016987968</v>
      </c>
      <c r="K80" s="19">
        <f t="shared" ca="1" si="8"/>
        <v>0.43971574547547032</v>
      </c>
    </row>
    <row r="81" spans="1:11" x14ac:dyDescent="0.25">
      <c r="A81" s="11">
        <f t="shared" si="4"/>
        <v>69</v>
      </c>
      <c r="B81" s="25">
        <f t="shared" ca="1" si="9"/>
        <v>0.27032203772422198</v>
      </c>
      <c r="C81" s="25">
        <f t="shared" ca="1" si="10"/>
        <v>9.5388396045028934</v>
      </c>
      <c r="D81" s="26">
        <v>-0.90576122602215037</v>
      </c>
      <c r="E81" s="26">
        <v>1.0204712452832609</v>
      </c>
      <c r="F81" s="26">
        <v>0.44582975533558056</v>
      </c>
      <c r="G81" s="26">
        <v>-0.28099975679651834</v>
      </c>
      <c r="H81" s="26">
        <v>-1.5259684005286545</v>
      </c>
      <c r="J81" s="8">
        <f t="shared" ca="1" si="7"/>
        <v>0.48172684958473044</v>
      </c>
      <c r="K81" s="19">
        <f t="shared" ca="1" si="8"/>
        <v>0.45013383096520176</v>
      </c>
    </row>
    <row r="82" spans="1:11" x14ac:dyDescent="0.25">
      <c r="A82" s="11">
        <f t="shared" si="4"/>
        <v>70</v>
      </c>
      <c r="B82" s="25">
        <f t="shared" ca="1" si="9"/>
        <v>1.6747464687607221</v>
      </c>
      <c r="C82" s="25">
        <f t="shared" ca="1" si="10"/>
        <v>3.695347855468833</v>
      </c>
      <c r="D82" s="26">
        <v>0.78751099863438867</v>
      </c>
      <c r="E82" s="26">
        <v>-1.1479619388410356</v>
      </c>
      <c r="F82" s="26">
        <v>-0.53364829000202008</v>
      </c>
      <c r="G82" s="26">
        <v>0.81791768025141209</v>
      </c>
      <c r="H82" s="26">
        <v>-0.32658704185450915</v>
      </c>
      <c r="J82" s="8">
        <f t="shared" ca="1" si="7"/>
        <v>0.51007345696859474</v>
      </c>
      <c r="K82" s="19">
        <f t="shared" ca="1" si="8"/>
        <v>0.4907005612036533</v>
      </c>
    </row>
    <row r="83" spans="1:11" x14ac:dyDescent="0.25">
      <c r="A83" s="11">
        <f t="shared" si="4"/>
        <v>71</v>
      </c>
      <c r="B83" s="25">
        <f t="shared" ca="1" si="9"/>
        <v>-0.67595193382772345</v>
      </c>
      <c r="C83" s="25">
        <f t="shared" ca="1" si="10"/>
        <v>2.1739649790132796</v>
      </c>
      <c r="D83" s="26">
        <v>0.54390739023801871</v>
      </c>
      <c r="E83" s="26">
        <v>-1.0872531674976926</v>
      </c>
      <c r="F83" s="26">
        <v>0.87865373643580824</v>
      </c>
      <c r="G83" s="26">
        <v>0.14002807802171446</v>
      </c>
      <c r="H83" s="26">
        <v>-0.94891902335803024</v>
      </c>
      <c r="J83" s="8">
        <f t="shared" ca="1" si="7"/>
        <v>0.53883603027845006</v>
      </c>
      <c r="K83" s="19">
        <f t="shared" ca="1" si="8"/>
        <v>0.50466439549482789</v>
      </c>
    </row>
    <row r="84" spans="1:11" x14ac:dyDescent="0.25">
      <c r="A84" s="11">
        <f t="shared" si="4"/>
        <v>72</v>
      </c>
      <c r="B84" s="25">
        <f t="shared" ca="1" si="9"/>
        <v>-0.57153304380373959</v>
      </c>
      <c r="C84" s="25">
        <f t="shared" ca="1" si="10"/>
        <v>2.5897205777175087</v>
      </c>
      <c r="D84" s="26">
        <v>0.95156337920343503</v>
      </c>
      <c r="E84" s="26">
        <v>0.90138883024337701</v>
      </c>
      <c r="F84" s="26">
        <v>-0.39220594771904871</v>
      </c>
      <c r="G84" s="26">
        <v>1.1127485777251422</v>
      </c>
      <c r="H84" s="26">
        <v>-2.2566837287740782E-3</v>
      </c>
      <c r="J84" s="8">
        <f t="shared" ca="1" si="7"/>
        <v>0.56805149833898272</v>
      </c>
      <c r="K84" s="19">
        <f t="shared" ca="1" si="8"/>
        <v>0.51176332885488118</v>
      </c>
    </row>
    <row r="85" spans="1:11" x14ac:dyDescent="0.25">
      <c r="A85" s="11">
        <f t="shared" si="4"/>
        <v>73</v>
      </c>
      <c r="B85" s="25">
        <f t="shared" ca="1" si="9"/>
        <v>0.92910651009204426</v>
      </c>
      <c r="C85" s="25">
        <f t="shared" ca="1" si="10"/>
        <v>-3.3280918059767259</v>
      </c>
      <c r="D85" s="26">
        <v>-1.4577790352632292</v>
      </c>
      <c r="E85" s="26">
        <v>-0.45251454139361158</v>
      </c>
      <c r="F85" s="26">
        <v>-0.57026454669539817</v>
      </c>
      <c r="G85" s="26">
        <v>-1.4450552043854259</v>
      </c>
      <c r="H85" s="26">
        <v>-1.0861481314350385</v>
      </c>
      <c r="J85" s="8">
        <f t="shared" ca="1" si="7"/>
        <v>0.59776012604247841</v>
      </c>
      <c r="K85" s="19">
        <f t="shared" ca="1" si="8"/>
        <v>0.5427680901376214</v>
      </c>
    </row>
    <row r="86" spans="1:11" x14ac:dyDescent="0.25">
      <c r="A86" s="11">
        <f t="shared" si="4"/>
        <v>74</v>
      </c>
      <c r="B86" s="25">
        <f t="shared" ca="1" si="9"/>
        <v>0.58152645851321449</v>
      </c>
      <c r="C86" s="25">
        <f t="shared" ca="1" si="10"/>
        <v>3.0344117512036961</v>
      </c>
      <c r="D86" s="26">
        <v>-0.93829157776781358</v>
      </c>
      <c r="E86" s="26">
        <v>0.23150960259954445</v>
      </c>
      <c r="F86" s="26">
        <v>2.1936466509941965</v>
      </c>
      <c r="G86" s="26">
        <v>0.57594320423959289</v>
      </c>
      <c r="H86" s="26">
        <v>-0.12505552149377763</v>
      </c>
      <c r="J86" s="8">
        <f t="shared" ca="1" si="7"/>
        <v>0.62800601443756987</v>
      </c>
      <c r="K86" s="19">
        <f t="shared" ca="1" si="8"/>
        <v>0.58045015022479574</v>
      </c>
    </row>
    <row r="87" spans="1:11" x14ac:dyDescent="0.25">
      <c r="A87" s="11">
        <f t="shared" si="4"/>
        <v>75</v>
      </c>
      <c r="B87" s="25">
        <f t="shared" ca="1" si="9"/>
        <v>0.72361632799426823</v>
      </c>
      <c r="C87" s="25">
        <f t="shared" ca="1" si="10"/>
        <v>0.80902503316600272</v>
      </c>
      <c r="D87" s="26">
        <v>1.2029113349854015</v>
      </c>
      <c r="E87" s="26">
        <v>0.38165239857335109</v>
      </c>
      <c r="F87" s="26">
        <v>-0.32707134778320324</v>
      </c>
      <c r="G87" s="26">
        <v>-0.18685796021600254</v>
      </c>
      <c r="H87" s="26">
        <v>-1.9247363525209948</v>
      </c>
      <c r="J87" s="8">
        <f t="shared" ca="1" si="7"/>
        <v>0.65883769273618775</v>
      </c>
      <c r="K87" s="19">
        <f t="shared" ca="1" si="8"/>
        <v>0.58152645851321449</v>
      </c>
    </row>
    <row r="88" spans="1:11" x14ac:dyDescent="0.25">
      <c r="A88" s="11">
        <f t="shared" si="4"/>
        <v>76</v>
      </c>
      <c r="B88" s="25">
        <f t="shared" ca="1" si="9"/>
        <v>-0.70976069085086779</v>
      </c>
      <c r="C88" s="25">
        <f t="shared" ca="1" si="10"/>
        <v>-0.8449722855729731</v>
      </c>
      <c r="D88" s="26">
        <v>0.45276806304173078</v>
      </c>
      <c r="E88" s="26">
        <v>0.53567760005535092</v>
      </c>
      <c r="F88" s="26">
        <v>-0.99004182629869319</v>
      </c>
      <c r="G88" s="26">
        <v>0.21824916984769516</v>
      </c>
      <c r="H88" s="26">
        <v>0.39658743844483979</v>
      </c>
      <c r="J88" s="8">
        <f t="shared" ca="1" si="7"/>
        <v>0.69030882393303394</v>
      </c>
      <c r="K88" s="19">
        <f t="shared" ca="1" si="8"/>
        <v>0.60365786821673972</v>
      </c>
    </row>
    <row r="89" spans="1:11" x14ac:dyDescent="0.25">
      <c r="A89" s="11">
        <f t="shared" si="4"/>
        <v>77</v>
      </c>
      <c r="B89" s="25">
        <f t="shared" ca="1" si="9"/>
        <v>-0.92596042217710317</v>
      </c>
      <c r="C89" s="25">
        <f t="shared" ca="1" si="10"/>
        <v>-2.829337065061452</v>
      </c>
      <c r="D89" s="26">
        <v>-1.1728593563020695</v>
      </c>
      <c r="E89" s="26">
        <v>2.0739207684528083</v>
      </c>
      <c r="F89" s="26">
        <v>-0.8646725291328039</v>
      </c>
      <c r="G89" s="26">
        <v>-1.0480289347469807</v>
      </c>
      <c r="H89" s="26">
        <v>5.8898876886814833E-2</v>
      </c>
      <c r="J89" s="8">
        <f t="shared" ca="1" si="7"/>
        <v>0.72247905192806261</v>
      </c>
      <c r="K89" s="19">
        <f t="shared" ca="1" si="8"/>
        <v>0.63030845880838515</v>
      </c>
    </row>
    <row r="90" spans="1:11" x14ac:dyDescent="0.25">
      <c r="A90" s="11">
        <f t="shared" si="4"/>
        <v>78</v>
      </c>
      <c r="B90" s="25">
        <f t="shared" ca="1" si="9"/>
        <v>1.6674180589628071</v>
      </c>
      <c r="C90" s="25">
        <f t="shared" ca="1" si="10"/>
        <v>7.9393578570633485</v>
      </c>
      <c r="D90" s="26">
        <v>-1.323301148659084</v>
      </c>
      <c r="E90" s="26">
        <v>1.6806188796181232</v>
      </c>
      <c r="F90" s="26">
        <v>0.4393325525597902</v>
      </c>
      <c r="G90" s="26">
        <v>-1.0660846783139277</v>
      </c>
      <c r="H90" s="26">
        <v>0.50476046453695744</v>
      </c>
      <c r="J90" s="8">
        <f t="shared" ca="1" si="7"/>
        <v>0.75541502636046909</v>
      </c>
      <c r="K90" s="19">
        <f t="shared" ca="1" si="8"/>
        <v>0.72361632799426823</v>
      </c>
    </row>
    <row r="91" spans="1:11" x14ac:dyDescent="0.25">
      <c r="A91" s="11">
        <f t="shared" si="4"/>
        <v>79</v>
      </c>
      <c r="B91" s="25">
        <f t="shared" ca="1" si="9"/>
        <v>1.1749663136322375</v>
      </c>
      <c r="C91" s="25">
        <f t="shared" ca="1" si="10"/>
        <v>1.5278752191745615</v>
      </c>
      <c r="D91" s="26">
        <v>-6.6165739553980529E-3</v>
      </c>
      <c r="E91" s="26">
        <v>0.60517777455970645</v>
      </c>
      <c r="F91" s="26">
        <v>0.51050392357865348</v>
      </c>
      <c r="G91" s="26">
        <v>-0.83796294347848743</v>
      </c>
      <c r="H91" s="26">
        <v>-0.62802882894175127</v>
      </c>
      <c r="J91" s="8">
        <f t="shared" ca="1" si="7"/>
        <v>0.78919165265822189</v>
      </c>
      <c r="K91" s="19">
        <f t="shared" ca="1" si="8"/>
        <v>0.73078059195794132</v>
      </c>
    </row>
    <row r="92" spans="1:11" x14ac:dyDescent="0.25">
      <c r="A92" s="11">
        <f t="shared" si="4"/>
        <v>80</v>
      </c>
      <c r="B92" s="25">
        <f t="shared" ca="1" si="9"/>
        <v>2.5847386143674989</v>
      </c>
      <c r="C92" s="25">
        <f t="shared" ca="1" si="10"/>
        <v>-1.5131156038117091</v>
      </c>
      <c r="D92" s="26">
        <v>-1.5213254300761037</v>
      </c>
      <c r="E92" s="26">
        <v>5.3612438932759687E-2</v>
      </c>
      <c r="F92" s="26">
        <v>-0.73337105277460068</v>
      </c>
      <c r="G92" s="26">
        <v>-1.0509484127396718</v>
      </c>
      <c r="H92" s="26">
        <v>0.16719809536880348</v>
      </c>
      <c r="J92" s="8">
        <f t="shared" ca="1" si="7"/>
        <v>0.82389363033855767</v>
      </c>
      <c r="K92" s="19">
        <f t="shared" ca="1" si="8"/>
        <v>0.77798389256632927</v>
      </c>
    </row>
    <row r="93" spans="1:11" x14ac:dyDescent="0.25">
      <c r="A93" s="11">
        <f t="shared" si="4"/>
        <v>81</v>
      </c>
      <c r="B93" s="25">
        <f t="shared" ca="1" si="9"/>
        <v>2.5044785227586183E-2</v>
      </c>
      <c r="C93" s="25">
        <f t="shared" ca="1" si="10"/>
        <v>-2.3442894442716558</v>
      </c>
      <c r="D93" s="26">
        <v>-0.56343651522183791</v>
      </c>
      <c r="E93" s="26">
        <v>0.58263822211301886</v>
      </c>
      <c r="F93" s="26">
        <v>-0.35341599868843332</v>
      </c>
      <c r="G93" s="26">
        <v>0.48556216825090814</v>
      </c>
      <c r="H93" s="26">
        <v>-0.4305877610022435</v>
      </c>
      <c r="J93" s="8">
        <f t="shared" ca="1" si="7"/>
        <v>0.85961736424191149</v>
      </c>
      <c r="K93" s="19">
        <f t="shared" ca="1" si="8"/>
        <v>0.80095196766987919</v>
      </c>
    </row>
    <row r="94" spans="1:11" x14ac:dyDescent="0.25">
      <c r="A94" s="11">
        <f t="shared" si="4"/>
        <v>82</v>
      </c>
      <c r="B94" s="25">
        <f t="shared" ca="1" si="9"/>
        <v>-0.26605497565448949</v>
      </c>
      <c r="C94" s="25">
        <f t="shared" ca="1" si="10"/>
        <v>4.1601027640539385</v>
      </c>
      <c r="D94" s="26">
        <v>0.15487557902815752</v>
      </c>
      <c r="E94" s="26">
        <v>-1.2714781405520625</v>
      </c>
      <c r="F94" s="26">
        <v>4.7408548198291101E-2</v>
      </c>
      <c r="G94" s="26">
        <v>-0.71992417360888794</v>
      </c>
      <c r="H94" s="26">
        <v>-0.37935024010948837</v>
      </c>
      <c r="J94" s="8">
        <f t="shared" ca="1" si="7"/>
        <v>0.89647336400191591</v>
      </c>
      <c r="K94" s="19">
        <f t="shared" ca="1" si="8"/>
        <v>0.8344195247853744</v>
      </c>
    </row>
    <row r="95" spans="1:11" x14ac:dyDescent="0.25">
      <c r="A95" s="11">
        <f t="shared" si="4"/>
        <v>83</v>
      </c>
      <c r="B95" s="25">
        <f t="shared" ca="1" si="9"/>
        <v>-1.8042561854714028</v>
      </c>
      <c r="C95" s="25">
        <f t="shared" ca="1" si="10"/>
        <v>1.420987889524977</v>
      </c>
      <c r="D95" s="26">
        <v>-0.58881369113805704</v>
      </c>
      <c r="E95" s="26">
        <v>-0.33458604775660206</v>
      </c>
      <c r="F95" s="26">
        <v>0.26313955459045246</v>
      </c>
      <c r="G95" s="26">
        <v>0.48659558160579763</v>
      </c>
      <c r="H95" s="26">
        <v>0.97738393378676847</v>
      </c>
      <c r="J95" s="8">
        <f t="shared" ca="1" si="7"/>
        <v>0.9345892910734801</v>
      </c>
      <c r="K95" s="19">
        <f t="shared" ca="1" si="8"/>
        <v>0.83467790108036966</v>
      </c>
    </row>
    <row r="96" spans="1:11" x14ac:dyDescent="0.25">
      <c r="A96" s="11">
        <f t="shared" si="4"/>
        <v>84</v>
      </c>
      <c r="B96" s="25">
        <f t="shared" ca="1" si="9"/>
        <v>-2.2132319142948241E-2</v>
      </c>
      <c r="C96" s="25">
        <f t="shared" ca="1" si="10"/>
        <v>6.0193719689649168</v>
      </c>
      <c r="D96" s="26">
        <v>1.2744021660182625</v>
      </c>
      <c r="E96" s="26">
        <v>0.81781081462395377</v>
      </c>
      <c r="F96" s="26">
        <v>0.21511709746846464</v>
      </c>
      <c r="G96" s="26">
        <v>0.58708565120468847</v>
      </c>
      <c r="H96" s="26">
        <v>0.72638158599147573</v>
      </c>
      <c r="J96" s="8">
        <f t="shared" ca="1" si="7"/>
        <v>0.97411387705930974</v>
      </c>
      <c r="K96" s="19">
        <f t="shared" ca="1" si="8"/>
        <v>0.87703015948699148</v>
      </c>
    </row>
    <row r="97" spans="1:11" x14ac:dyDescent="0.25">
      <c r="A97" s="11">
        <f t="shared" si="4"/>
        <v>85</v>
      </c>
      <c r="B97" s="25">
        <f t="shared" ca="1" si="9"/>
        <v>0.11423150312828266</v>
      </c>
      <c r="C97" s="25">
        <f t="shared" ca="1" si="10"/>
        <v>1.9504429358975828</v>
      </c>
      <c r="D97" s="26">
        <v>-1.7046477296389639</v>
      </c>
      <c r="E97" s="26">
        <v>1.6437752492493019</v>
      </c>
      <c r="F97" s="26">
        <v>0.58763134802575223</v>
      </c>
      <c r="G97" s="26">
        <v>1.2797636372852139</v>
      </c>
      <c r="H97" s="26">
        <v>-0.44760440687241498</v>
      </c>
      <c r="J97" s="8">
        <f t="shared" ca="1" si="7"/>
        <v>1.0152220332170301</v>
      </c>
      <c r="K97" s="19">
        <f t="shared" ca="1" si="8"/>
        <v>0.88615452444785481</v>
      </c>
    </row>
    <row r="98" spans="1:11" x14ac:dyDescent="0.25">
      <c r="A98" s="11">
        <f t="shared" si="4"/>
        <v>86</v>
      </c>
      <c r="B98" s="25">
        <f t="shared" ca="1" si="9"/>
        <v>6.6357183268170333E-2</v>
      </c>
      <c r="C98" s="25">
        <f t="shared" ca="1" si="10"/>
        <v>-2.7243245296801799</v>
      </c>
      <c r="D98" s="26">
        <v>-1.1191650628461502</v>
      </c>
      <c r="E98" s="26">
        <v>-0.32965544960461557</v>
      </c>
      <c r="F98" s="26">
        <v>-0.82531641965033486</v>
      </c>
      <c r="G98" s="26">
        <v>0.4772300599142909</v>
      </c>
      <c r="H98" s="26">
        <v>0.25530653147143312</v>
      </c>
      <c r="J98" s="8">
        <f t="shared" ca="1" si="7"/>
        <v>1.058121617684777</v>
      </c>
      <c r="K98" s="19">
        <f t="shared" ca="1" si="8"/>
        <v>0.92910651009204426</v>
      </c>
    </row>
    <row r="99" spans="1:11" x14ac:dyDescent="0.25">
      <c r="A99" s="11">
        <f t="shared" si="4"/>
        <v>87</v>
      </c>
      <c r="B99" s="25">
        <f t="shared" ca="1" si="9"/>
        <v>-2.3281047164239808</v>
      </c>
      <c r="C99" s="25">
        <f t="shared" ca="1" si="10"/>
        <v>-1.3014978511843251</v>
      </c>
      <c r="D99" s="26">
        <v>-0.99731096270261332</v>
      </c>
      <c r="E99" s="26">
        <v>-0.25846929929684848</v>
      </c>
      <c r="F99" s="26">
        <v>-0.93177732196636498</v>
      </c>
      <c r="G99" s="26">
        <v>-0.30535829864675179</v>
      </c>
      <c r="H99" s="26">
        <v>-0.3297350303910207</v>
      </c>
      <c r="J99" s="8">
        <f t="shared" ca="1" si="7"/>
        <v>1.1030625561995977</v>
      </c>
      <c r="K99" s="19">
        <f t="shared" ca="1" si="8"/>
        <v>0.94169835536639124</v>
      </c>
    </row>
    <row r="100" spans="1:11" x14ac:dyDescent="0.25">
      <c r="A100" s="11">
        <f t="shared" si="4"/>
        <v>88</v>
      </c>
      <c r="B100" s="25">
        <f t="shared" ca="1" si="9"/>
        <v>-1.1191199466718735</v>
      </c>
      <c r="C100" s="25">
        <f t="shared" ca="1" si="10"/>
        <v>-0.32400448968609741</v>
      </c>
      <c r="D100" s="26">
        <v>-1.157925453298958</v>
      </c>
      <c r="E100" s="26">
        <v>-1.5632895156159066</v>
      </c>
      <c r="F100" s="26">
        <v>-0.80484142017667182</v>
      </c>
      <c r="G100" s="26">
        <v>0.34861614039982669</v>
      </c>
      <c r="H100" s="26">
        <v>-0.23418124328600243</v>
      </c>
      <c r="J100" s="8">
        <f t="shared" ca="1" si="7"/>
        <v>1.1503493803760083</v>
      </c>
      <c r="K100" s="19">
        <f t="shared" ca="1" si="8"/>
        <v>0.98474347498612169</v>
      </c>
    </row>
    <row r="101" spans="1:11" x14ac:dyDescent="0.25">
      <c r="A101" s="11">
        <f t="shared" si="4"/>
        <v>89</v>
      </c>
      <c r="B101" s="25">
        <f t="shared" ca="1" si="9"/>
        <v>0.5427680901376214</v>
      </c>
      <c r="C101" s="25">
        <f t="shared" ca="1" si="10"/>
        <v>1.2393386991434387</v>
      </c>
      <c r="D101" s="26">
        <v>0.97849351732293144</v>
      </c>
      <c r="E101" s="26">
        <v>2.4903101802919991E-2</v>
      </c>
      <c r="F101" s="26">
        <v>-1.0961366569972597</v>
      </c>
      <c r="G101" s="26">
        <v>1.0792746252263896</v>
      </c>
      <c r="H101" s="26">
        <v>-0.24977907742140815</v>
      </c>
      <c r="J101" s="8">
        <f t="shared" ca="1" si="7"/>
        <v>1.2003588580308597</v>
      </c>
      <c r="K101" s="19">
        <f t="shared" ca="1" si="8"/>
        <v>0.98577542971617027</v>
      </c>
    </row>
    <row r="102" spans="1:11" x14ac:dyDescent="0.25">
      <c r="A102" s="11">
        <f t="shared" si="4"/>
        <v>90</v>
      </c>
      <c r="B102" s="25">
        <f t="shared" ca="1" si="9"/>
        <v>0.25259873582208781</v>
      </c>
      <c r="C102" s="25">
        <f t="shared" ca="1" si="10"/>
        <v>-1.03529681429902</v>
      </c>
      <c r="D102" s="26">
        <v>-1.0791382010211237</v>
      </c>
      <c r="E102" s="26">
        <v>-0.32981688491418026</v>
      </c>
      <c r="F102" s="26">
        <v>-1.061773673427524</v>
      </c>
      <c r="G102" s="26">
        <v>0.30704086384503171</v>
      </c>
      <c r="H102" s="26">
        <v>-0.93130665845819749</v>
      </c>
      <c r="J102" s="8">
        <f t="shared" ca="1" si="7"/>
        <v>1.2535654384704511</v>
      </c>
      <c r="K102" s="19">
        <f t="shared" ca="1" si="8"/>
        <v>1.0335039157942481</v>
      </c>
    </row>
    <row r="103" spans="1:11" x14ac:dyDescent="0.25">
      <c r="A103" s="11">
        <f t="shared" si="4"/>
        <v>91</v>
      </c>
      <c r="B103" s="25">
        <f t="shared" ca="1" si="9"/>
        <v>1.8756840100160834</v>
      </c>
      <c r="C103" s="25">
        <f t="shared" ca="1" si="10"/>
        <v>1.9494093736847939</v>
      </c>
      <c r="D103" s="26">
        <v>0.33062406146200374</v>
      </c>
      <c r="E103" s="26">
        <v>-1.2704504115390591</v>
      </c>
      <c r="F103" s="26">
        <v>0.34341724131081719</v>
      </c>
      <c r="G103" s="26">
        <v>-0.46398440645134542</v>
      </c>
      <c r="H103" s="26">
        <v>1.1734687177522574</v>
      </c>
      <c r="J103" s="8">
        <f t="shared" ca="1" si="7"/>
        <v>1.3105791121681303</v>
      </c>
      <c r="K103" s="19">
        <f t="shared" ca="1" si="8"/>
        <v>1.0612842580681725</v>
      </c>
    </row>
    <row r="104" spans="1:11" x14ac:dyDescent="0.25">
      <c r="A104" s="11">
        <f t="shared" si="4"/>
        <v>92</v>
      </c>
      <c r="B104" s="25">
        <f t="shared" ca="1" si="9"/>
        <v>-0.32547436295697024</v>
      </c>
      <c r="C104" s="25">
        <f t="shared" ca="1" si="10"/>
        <v>1.3354001370793462</v>
      </c>
      <c r="D104" s="26">
        <v>-0.60609636420849711</v>
      </c>
      <c r="E104" s="26">
        <v>0.26282236831320915</v>
      </c>
      <c r="F104" s="26">
        <v>3.1101308195502497E-2</v>
      </c>
      <c r="G104" s="26">
        <v>1.5456225810339674</v>
      </c>
      <c r="H104" s="26">
        <v>-0.53241365094436333</v>
      </c>
      <c r="J104" s="8">
        <f t="shared" ca="1" si="7"/>
        <v>1.3722038089987258</v>
      </c>
      <c r="K104" s="19">
        <f t="shared" ca="1" si="8"/>
        <v>1.1749663136322375</v>
      </c>
    </row>
    <row r="105" spans="1:11" x14ac:dyDescent="0.25">
      <c r="A105" s="11">
        <f t="shared" si="4"/>
        <v>93</v>
      </c>
      <c r="B105" s="25">
        <f t="shared" ca="1" si="9"/>
        <v>-1.3874380040957641</v>
      </c>
      <c r="C105" s="25">
        <f t="shared" ca="1" si="10"/>
        <v>3.164254212774682</v>
      </c>
      <c r="D105" s="26">
        <v>0.16409558156738058</v>
      </c>
      <c r="E105" s="26">
        <v>0.26385123419458978</v>
      </c>
      <c r="F105" s="26">
        <v>0.43453610487631522</v>
      </c>
      <c r="G105" s="26">
        <v>-0.20580955606419593</v>
      </c>
      <c r="H105" s="26">
        <v>-1.1500333130243234</v>
      </c>
      <c r="J105" s="8">
        <f t="shared" ca="1" si="7"/>
        <v>1.4395314709384563</v>
      </c>
      <c r="K105" s="19">
        <f t="shared" ca="1" si="8"/>
        <v>1.2631642302727715</v>
      </c>
    </row>
    <row r="106" spans="1:11" x14ac:dyDescent="0.25">
      <c r="A106" s="11">
        <f t="shared" si="4"/>
        <v>94</v>
      </c>
      <c r="B106" s="25">
        <f t="shared" ca="1" si="9"/>
        <v>-0.53261801580105639</v>
      </c>
      <c r="C106" s="25">
        <f t="shared" ca="1" si="10"/>
        <v>4.7855998792626053</v>
      </c>
      <c r="D106" s="26">
        <v>1.110338416765444</v>
      </c>
      <c r="E106" s="26">
        <v>0.88746446635923348</v>
      </c>
      <c r="F106" s="26">
        <v>0.93674998424830846</v>
      </c>
      <c r="G106" s="26">
        <v>-2.4147084332071245</v>
      </c>
      <c r="H106" s="26">
        <v>1.2690793482761364</v>
      </c>
      <c r="J106" s="8">
        <f t="shared" ca="1" si="7"/>
        <v>1.5141018876192844</v>
      </c>
      <c r="K106" s="19">
        <f t="shared" ca="1" si="8"/>
        <v>1.4803614411113772</v>
      </c>
    </row>
    <row r="107" spans="1:11" x14ac:dyDescent="0.25">
      <c r="A107" s="11">
        <f t="shared" si="4"/>
        <v>95</v>
      </c>
      <c r="B107" s="25">
        <f t="shared" ca="1" si="9"/>
        <v>0.88615452444785481</v>
      </c>
      <c r="C107" s="25">
        <f t="shared" ca="1" si="10"/>
        <v>1.9761302538304961</v>
      </c>
      <c r="D107" s="26">
        <v>-0.27424221116234548</v>
      </c>
      <c r="E107" s="26">
        <v>1.17255694931373</v>
      </c>
      <c r="F107" s="26">
        <v>3.0157389119267464</v>
      </c>
      <c r="G107" s="26">
        <v>0.20307538761699107</v>
      </c>
      <c r="H107" s="26">
        <v>0.90899447968695313</v>
      </c>
      <c r="J107" s="8">
        <f t="shared" ca="1" si="7"/>
        <v>1.5981931399228169</v>
      </c>
      <c r="K107" s="19">
        <f t="shared" ca="1" si="8"/>
        <v>1.6674180589628071</v>
      </c>
    </row>
    <row r="108" spans="1:11" x14ac:dyDescent="0.25">
      <c r="A108" s="11">
        <f t="shared" si="4"/>
        <v>96</v>
      </c>
      <c r="B108" s="25">
        <f t="shared" ca="1" si="9"/>
        <v>0.15768399261799693</v>
      </c>
      <c r="C108" s="25">
        <f t="shared" ca="1" si="10"/>
        <v>2.9809151009762256</v>
      </c>
      <c r="D108" s="26">
        <v>-1.1931888366234489</v>
      </c>
      <c r="E108" s="26">
        <v>-1.0999110600096174</v>
      </c>
      <c r="F108" s="26">
        <v>-3.7455265555763617E-2</v>
      </c>
      <c r="G108" s="26">
        <v>-1.5186560631264001</v>
      </c>
      <c r="H108" s="26">
        <v>0.91014953795820475</v>
      </c>
      <c r="J108" s="8">
        <f t="shared" ca="1" si="7"/>
        <v>1.6953977102721358</v>
      </c>
      <c r="K108" s="19">
        <f t="shared" ca="1" si="8"/>
        <v>1.6747464687607221</v>
      </c>
    </row>
    <row r="109" spans="1:11" x14ac:dyDescent="0.25">
      <c r="A109" s="11">
        <f t="shared" si="4"/>
        <v>97</v>
      </c>
      <c r="B109" s="25">
        <f t="shared" ca="1" si="9"/>
        <v>-0.97216377231073947</v>
      </c>
      <c r="C109" s="25">
        <f t="shared" ca="1" si="10"/>
        <v>-4.4526189876800011</v>
      </c>
      <c r="D109" s="26">
        <v>0.74887566370307468</v>
      </c>
      <c r="E109" s="26">
        <v>1.2390182746457867</v>
      </c>
      <c r="F109" s="26">
        <v>0.46790773922111839</v>
      </c>
      <c r="G109" s="26">
        <v>0.9743052942212671</v>
      </c>
      <c r="H109" s="26">
        <v>0.24772703000053298</v>
      </c>
      <c r="J109" s="8">
        <f t="shared" ca="1" si="7"/>
        <v>1.8119106729525971</v>
      </c>
      <c r="K109" s="19">
        <f t="shared" ca="1" si="8"/>
        <v>1.8756840100160834</v>
      </c>
    </row>
    <row r="110" spans="1:11" x14ac:dyDescent="0.25">
      <c r="A110" s="11">
        <f t="shared" si="4"/>
        <v>98</v>
      </c>
      <c r="B110" s="25">
        <f t="shared" ca="1" si="9"/>
        <v>0.2582606458885186</v>
      </c>
      <c r="C110" s="25">
        <f t="shared" ca="1" si="10"/>
        <v>-0.17214330075636441</v>
      </c>
      <c r="D110" s="26">
        <v>0.29871216611354612</v>
      </c>
      <c r="E110" s="26">
        <v>1.07544792626868</v>
      </c>
      <c r="F110" s="26">
        <v>0.301672571367817</v>
      </c>
      <c r="G110" s="26">
        <v>1.1397219168429729</v>
      </c>
      <c r="H110" s="26">
        <v>-0.76497144618770108</v>
      </c>
      <c r="J110" s="8">
        <f t="shared" ca="1" si="7"/>
        <v>1.9599639845400536</v>
      </c>
      <c r="K110" s="19">
        <f t="shared" ca="1" si="8"/>
        <v>2.1124343057221591</v>
      </c>
    </row>
    <row r="111" spans="1:11" x14ac:dyDescent="0.25">
      <c r="A111" s="11">
        <f t="shared" si="4"/>
        <v>99</v>
      </c>
      <c r="B111" s="25">
        <f t="shared" ca="1" si="9"/>
        <v>-0.37544347747811846</v>
      </c>
      <c r="C111" s="25">
        <f t="shared" ca="1" si="10"/>
        <v>4.6435764670985442</v>
      </c>
      <c r="D111" s="26">
        <v>-0.74261151894461364</v>
      </c>
      <c r="E111" s="26">
        <v>-0.48521769713261165</v>
      </c>
      <c r="F111" s="26">
        <v>-0.5975698513793759</v>
      </c>
      <c r="G111" s="26">
        <v>-0.99655608210014179</v>
      </c>
      <c r="H111" s="26">
        <v>-1.5846717360545881</v>
      </c>
      <c r="J111" s="8">
        <f t="shared" ca="1" si="7"/>
        <v>2.1700903775845601</v>
      </c>
      <c r="K111" s="19">
        <f t="shared" ca="1" si="8"/>
        <v>2.5847386143674989</v>
      </c>
    </row>
    <row r="112" spans="1:11" x14ac:dyDescent="0.25">
      <c r="A112" s="11">
        <f t="shared" si="4"/>
        <v>100</v>
      </c>
      <c r="B112" s="25">
        <f t="shared" ca="1" si="9"/>
        <v>0.24145601958256685</v>
      </c>
      <c r="C112" s="25">
        <f t="shared" ca="1" si="10"/>
        <v>0.13309383353100257</v>
      </c>
      <c r="D112" s="26">
        <v>0.51958750191261061</v>
      </c>
      <c r="E112" s="26">
        <v>-0.86533873400185257</v>
      </c>
      <c r="F112" s="26">
        <v>-0.63634388425271027</v>
      </c>
      <c r="G112" s="26">
        <v>-0.66393795350450091</v>
      </c>
      <c r="H112" s="26">
        <v>-1.0292683327861596</v>
      </c>
      <c r="J112" s="8">
        <f t="shared" ca="1" si="7"/>
        <v>2.5758293035488999</v>
      </c>
      <c r="K112" s="19">
        <f t="shared" ca="1" si="8"/>
        <v>2.9637988819743386</v>
      </c>
    </row>
  </sheetData>
  <conditionalFormatting sqref="B12:H12">
    <cfRule type="expression" dxfId="1" priority="3">
      <formula>COLUMN()-COLUMN($A$12)=$J$7</formula>
    </cfRule>
  </conditionalFormatting>
  <hyperlinks>
    <hyperlink ref="A1:B1" r:id="rId1" display="Файл скачан с сайта excel2.ru &gt;&gt;&gt;"/>
    <hyperlink ref="A2" r:id="rId2"/>
    <hyperlink ref="L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Spinner 1">
              <controlPr defaultSize="0" autoPict="0">
                <anchor moveWithCells="1" sizeWithCells="1">
                  <from>
                    <xdr:col>10</xdr:col>
                    <xdr:colOff>76200</xdr:colOff>
                    <xdr:row>4</xdr:row>
                    <xdr:rowOff>76200</xdr:rowOff>
                  </from>
                  <to>
                    <xdr:col>10</xdr:col>
                    <xdr:colOff>790575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9"/>
  <sheetViews>
    <sheetView zoomScale="85" zoomScaleNormal="85" workbookViewId="0">
      <selection activeCell="K2" sqref="K2"/>
    </sheetView>
  </sheetViews>
  <sheetFormatPr defaultRowHeight="15" x14ac:dyDescent="0.25"/>
  <cols>
    <col min="1" max="1" width="11.28515625" customWidth="1"/>
    <col min="2" max="2" width="15.5703125" bestFit="1" customWidth="1"/>
    <col min="3" max="7" width="13.7109375" customWidth="1"/>
    <col min="10" max="10" width="16.5703125" customWidth="1"/>
    <col min="11" max="11" width="3.7109375" customWidth="1"/>
  </cols>
  <sheetData>
    <row r="1" spans="1:12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30" t="s">
        <v>31</v>
      </c>
    </row>
    <row r="3" spans="1:12" ht="18.75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x14ac:dyDescent="0.25">
      <c r="A4" s="20" t="s">
        <v>11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6" spans="1:12" x14ac:dyDescent="0.25">
      <c r="A6" s="9" t="s">
        <v>10</v>
      </c>
      <c r="B6" s="8">
        <f ca="1">COUNT(B10:B109)</f>
        <v>100</v>
      </c>
      <c r="C6" s="13"/>
      <c r="D6" s="13"/>
      <c r="E6" s="13"/>
      <c r="F6" s="13"/>
      <c r="G6" s="13"/>
      <c r="I6" s="10">
        <v>1</v>
      </c>
    </row>
    <row r="7" spans="1:12" x14ac:dyDescent="0.25">
      <c r="A7" s="13"/>
      <c r="B7" s="13"/>
      <c r="C7" s="13"/>
      <c r="D7" s="13"/>
      <c r="E7" s="13"/>
      <c r="F7" s="13"/>
      <c r="G7" s="13"/>
    </row>
    <row r="8" spans="1:12" x14ac:dyDescent="0.25">
      <c r="C8" s="14" t="s">
        <v>19</v>
      </c>
      <c r="D8" s="16"/>
      <c r="E8" s="16"/>
      <c r="F8" s="16"/>
      <c r="G8" s="16"/>
      <c r="L8" t="s">
        <v>20</v>
      </c>
    </row>
    <row r="9" spans="1:12" ht="45" x14ac:dyDescent="0.25">
      <c r="A9" s="12" t="s">
        <v>6</v>
      </c>
      <c r="B9" s="15" t="s">
        <v>18</v>
      </c>
      <c r="C9" s="15" t="s">
        <v>13</v>
      </c>
      <c r="D9" s="15" t="s">
        <v>14</v>
      </c>
      <c r="E9" s="15" t="s">
        <v>15</v>
      </c>
      <c r="F9" s="15" t="s">
        <v>16</v>
      </c>
      <c r="G9" s="15" t="s">
        <v>17</v>
      </c>
      <c r="I9" s="12" t="s">
        <v>5</v>
      </c>
      <c r="J9" s="17" t="s">
        <v>21</v>
      </c>
    </row>
    <row r="10" spans="1:12" x14ac:dyDescent="0.25">
      <c r="A10" s="11">
        <v>1</v>
      </c>
      <c r="B10" s="18">
        <f ca="1">RAND()*4-2</f>
        <v>-1.2892992003724917</v>
      </c>
      <c r="C10">
        <v>-1.368877224036378</v>
      </c>
      <c r="D10">
        <v>0.71565904721213425</v>
      </c>
      <c r="E10">
        <v>1.1386455885494553</v>
      </c>
      <c r="F10">
        <v>0.58870204779198598</v>
      </c>
      <c r="G10">
        <v>-0.16217535935544913</v>
      </c>
      <c r="I10" s="8">
        <f t="shared" ref="I10:I41" ca="1" si="0">_xlfn.NORM.S.INV((ROW()-ROW($I$9)-0.5)/$B$6)</f>
        <v>-2.5758293035488999</v>
      </c>
      <c r="J10" s="19">
        <f ca="1">SMALL(OFFSET($B$10,,$I$6-1,$B$6),ROW()-ROW($J$9))</f>
        <v>-1.9501852714115087</v>
      </c>
    </row>
    <row r="11" spans="1:12" x14ac:dyDescent="0.25">
      <c r="A11" s="11">
        <f>A10+1</f>
        <v>2</v>
      </c>
      <c r="B11" s="18">
        <f t="shared" ref="B11:B74" ca="1" si="1">RAND()*4-2</f>
        <v>1.3234495251728218</v>
      </c>
      <c r="C11">
        <v>2.4353770561845955E-2</v>
      </c>
      <c r="D11">
        <v>-0.53425702688680676</v>
      </c>
      <c r="E11">
        <v>1.7304605243079929</v>
      </c>
      <c r="F11">
        <v>1.3943906979583116</v>
      </c>
      <c r="G11">
        <v>0.35493026520584747</v>
      </c>
      <c r="I11" s="8">
        <f t="shared" ca="1" si="0"/>
        <v>-2.1700903775845601</v>
      </c>
      <c r="J11" s="19">
        <f t="shared" ref="J11:J74" ca="1" si="2">SMALL(OFFSET($B$10,,$I$6-1,$B$6),ROW()-ROW($J$9))</f>
        <v>-1.9445612927144764</v>
      </c>
    </row>
    <row r="12" spans="1:12" x14ac:dyDescent="0.25">
      <c r="A12" s="11">
        <f t="shared" ref="A12:A75" si="3">A11+1</f>
        <v>3</v>
      </c>
      <c r="B12" s="18">
        <f t="shared" ca="1" si="1"/>
        <v>-1.6148085347731937</v>
      </c>
      <c r="C12">
        <v>-0.36188848536637463</v>
      </c>
      <c r="D12">
        <v>1.229346598712119</v>
      </c>
      <c r="E12">
        <v>0.32648701437421801</v>
      </c>
      <c r="F12">
        <v>-1.1573229163487655</v>
      </c>
      <c r="G12">
        <v>-0.38935514389477222</v>
      </c>
      <c r="I12" s="8">
        <f t="shared" ca="1" si="0"/>
        <v>-1.9599639845400538</v>
      </c>
      <c r="J12" s="19">
        <f t="shared" ca="1" si="2"/>
        <v>-1.9289337784256819</v>
      </c>
    </row>
    <row r="13" spans="1:12" x14ac:dyDescent="0.25">
      <c r="A13" s="11">
        <f t="shared" si="3"/>
        <v>4</v>
      </c>
      <c r="B13" s="18">
        <f t="shared" ca="1" si="1"/>
        <v>-1.5040415790535238</v>
      </c>
      <c r="C13">
        <v>-0.86373485518967263</v>
      </c>
      <c r="D13">
        <v>0.7329935605945006</v>
      </c>
      <c r="E13">
        <v>0.4362315744499039</v>
      </c>
      <c r="F13">
        <v>-1.1940672017578662</v>
      </c>
      <c r="G13">
        <v>0.38117618335520476</v>
      </c>
      <c r="I13" s="8">
        <f t="shared" ca="1" si="0"/>
        <v>-1.8119106729525978</v>
      </c>
      <c r="J13" s="19">
        <f t="shared" ca="1" si="2"/>
        <v>-1.9155287639909022</v>
      </c>
    </row>
    <row r="14" spans="1:12" x14ac:dyDescent="0.25">
      <c r="A14" s="11">
        <f t="shared" si="3"/>
        <v>5</v>
      </c>
      <c r="B14" s="18">
        <f t="shared" ca="1" si="1"/>
        <v>-0.20103750547559152</v>
      </c>
      <c r="C14">
        <v>0.23273415326395464</v>
      </c>
      <c r="D14">
        <v>1.0533158360545669</v>
      </c>
      <c r="E14">
        <v>1.1437726981414227</v>
      </c>
      <c r="F14">
        <v>0.1829279457991273</v>
      </c>
      <c r="G14">
        <v>-1.7663502914517655</v>
      </c>
      <c r="I14" s="8">
        <f t="shared" ca="1" si="0"/>
        <v>-1.6953977102721358</v>
      </c>
      <c r="J14" s="19">
        <f t="shared" ca="1" si="2"/>
        <v>-1.9120088926976639</v>
      </c>
    </row>
    <row r="15" spans="1:12" x14ac:dyDescent="0.25">
      <c r="A15" s="11">
        <f t="shared" si="3"/>
        <v>6</v>
      </c>
      <c r="B15" s="18">
        <f t="shared" ca="1" si="1"/>
        <v>-0.57163928897095984</v>
      </c>
      <c r="C15">
        <v>1.2775658436841946</v>
      </c>
      <c r="D15">
        <v>-1.5461287270729698</v>
      </c>
      <c r="E15">
        <v>0.31171605578783534</v>
      </c>
      <c r="F15">
        <v>-0.35444196905423131</v>
      </c>
      <c r="G15">
        <v>1.71752067629017</v>
      </c>
      <c r="I15" s="8">
        <f t="shared" ca="1" si="0"/>
        <v>-1.5981931399228173</v>
      </c>
      <c r="J15" s="19">
        <f t="shared" ca="1" si="2"/>
        <v>-1.9056911236269531</v>
      </c>
    </row>
    <row r="16" spans="1:12" x14ac:dyDescent="0.25">
      <c r="A16" s="11">
        <f t="shared" si="3"/>
        <v>7</v>
      </c>
      <c r="B16" s="18">
        <f t="shared" ca="1" si="1"/>
        <v>1.6887998489590834</v>
      </c>
      <c r="C16">
        <v>0.89669484542374933</v>
      </c>
      <c r="D16">
        <v>0.3281960509048738</v>
      </c>
      <c r="E16">
        <v>1.6636860255745107</v>
      </c>
      <c r="F16">
        <v>1.1562242500076296</v>
      </c>
      <c r="G16">
        <v>-0.98434400463881344</v>
      </c>
      <c r="I16" s="8">
        <f t="shared" ca="1" si="0"/>
        <v>-1.5141018876192833</v>
      </c>
      <c r="J16" s="19">
        <f t="shared" ca="1" si="2"/>
        <v>-1.8983434221411786</v>
      </c>
    </row>
    <row r="17" spans="1:10" x14ac:dyDescent="0.25">
      <c r="A17" s="11">
        <f t="shared" si="3"/>
        <v>8</v>
      </c>
      <c r="B17" s="18">
        <f t="shared" ca="1" si="1"/>
        <v>0.32659245415668714</v>
      </c>
      <c r="C17">
        <v>1.923337504196295</v>
      </c>
      <c r="D17">
        <v>1.2480239265114292</v>
      </c>
      <c r="E17">
        <v>0.6138492996002074</v>
      </c>
      <c r="F17">
        <v>4.9378948332163386E-2</v>
      </c>
      <c r="G17">
        <v>-1.5143894772179327</v>
      </c>
      <c r="I17" s="8">
        <f t="shared" ca="1" si="0"/>
        <v>-1.4395314709384572</v>
      </c>
      <c r="J17" s="19">
        <f t="shared" ca="1" si="2"/>
        <v>-1.8499085704548168</v>
      </c>
    </row>
    <row r="18" spans="1:10" x14ac:dyDescent="0.25">
      <c r="A18" s="11">
        <f t="shared" si="3"/>
        <v>9</v>
      </c>
      <c r="B18" s="18">
        <f t="shared" ca="1" si="1"/>
        <v>7.9639248141211816E-2</v>
      </c>
      <c r="C18">
        <v>-1.0771202734458449</v>
      </c>
      <c r="D18">
        <v>-1.5502792443617053</v>
      </c>
      <c r="E18">
        <v>-0.87545396282845545</v>
      </c>
      <c r="F18">
        <v>1.9348735007782114E-2</v>
      </c>
      <c r="G18">
        <v>0.52082888271736794</v>
      </c>
      <c r="I18" s="8">
        <f t="shared" ca="1" si="0"/>
        <v>-1.3722038089987272</v>
      </c>
      <c r="J18" s="19">
        <f t="shared" ca="1" si="2"/>
        <v>-1.7539647096784394</v>
      </c>
    </row>
    <row r="19" spans="1:10" x14ac:dyDescent="0.25">
      <c r="A19" s="11">
        <f t="shared" si="3"/>
        <v>10</v>
      </c>
      <c r="B19" s="18">
        <f t="shared" ca="1" si="1"/>
        <v>-1.5300892683495104</v>
      </c>
      <c r="C19">
        <v>-0.37116611224707796</v>
      </c>
      <c r="D19">
        <v>-4.1932432020020061E-2</v>
      </c>
      <c r="E19">
        <v>1.5399029511398665</v>
      </c>
      <c r="F19">
        <v>0.49812311166722623</v>
      </c>
      <c r="G19">
        <v>0.27631458479567872</v>
      </c>
      <c r="I19" s="8">
        <f t="shared" ca="1" si="0"/>
        <v>-1.3105791121681303</v>
      </c>
      <c r="J19" s="19">
        <f t="shared" ca="1" si="2"/>
        <v>-1.7517055178277485</v>
      </c>
    </row>
    <row r="20" spans="1:10" x14ac:dyDescent="0.25">
      <c r="A20" s="11">
        <f t="shared" si="3"/>
        <v>11</v>
      </c>
      <c r="B20" s="18">
        <f t="shared" ca="1" si="1"/>
        <v>0.25549363333365926</v>
      </c>
      <c r="C20">
        <v>1.6915189062166203</v>
      </c>
      <c r="D20">
        <v>1.0696737571337014</v>
      </c>
      <c r="E20">
        <v>0.44489883114108686</v>
      </c>
      <c r="F20">
        <v>-1.3526413769951475</v>
      </c>
      <c r="G20">
        <v>-1.5168309579760124</v>
      </c>
      <c r="I20" s="8">
        <f t="shared" ca="1" si="0"/>
        <v>-1.2535654384704511</v>
      </c>
      <c r="J20" s="19">
        <f t="shared" ca="1" si="2"/>
        <v>-1.7334102593482332</v>
      </c>
    </row>
    <row r="21" spans="1:10" x14ac:dyDescent="0.25">
      <c r="A21" s="11">
        <f t="shared" si="3"/>
        <v>12</v>
      </c>
      <c r="B21" s="18">
        <f t="shared" ca="1" si="1"/>
        <v>-0.80682201415331267</v>
      </c>
      <c r="C21">
        <v>-0.63777581102938941</v>
      </c>
      <c r="D21">
        <v>-1.5845820490127263</v>
      </c>
      <c r="E21">
        <v>1.6353648487807857</v>
      </c>
      <c r="F21">
        <v>0.48347422711874755</v>
      </c>
      <c r="G21">
        <v>-0.52375865962706381</v>
      </c>
      <c r="I21" s="8">
        <f t="shared" ca="1" si="0"/>
        <v>-1.2003588580308597</v>
      </c>
      <c r="J21" s="19">
        <f t="shared" ca="1" si="2"/>
        <v>-1.6595049328352207</v>
      </c>
    </row>
    <row r="22" spans="1:10" x14ac:dyDescent="0.25">
      <c r="A22" s="11">
        <f t="shared" si="3"/>
        <v>13</v>
      </c>
      <c r="B22" s="18">
        <f t="shared" ca="1" si="1"/>
        <v>-1.6485440452838289</v>
      </c>
      <c r="C22">
        <v>-1.2952665791802729</v>
      </c>
      <c r="D22">
        <v>1.943968016602069</v>
      </c>
      <c r="E22">
        <v>-1.1822260200811794</v>
      </c>
      <c r="F22">
        <v>-1.673207800531022</v>
      </c>
      <c r="G22">
        <v>1.6939603869747</v>
      </c>
      <c r="I22" s="8">
        <f t="shared" ca="1" si="0"/>
        <v>-1.1503493803760083</v>
      </c>
      <c r="J22" s="19">
        <f t="shared" ca="1" si="2"/>
        <v>-1.658512620811333</v>
      </c>
    </row>
    <row r="23" spans="1:10" x14ac:dyDescent="0.25">
      <c r="A23" s="11">
        <f t="shared" si="3"/>
        <v>14</v>
      </c>
      <c r="B23" s="18">
        <f t="shared" ca="1" si="1"/>
        <v>-1.568003072880932</v>
      </c>
      <c r="C23">
        <v>-0.95150608844264051</v>
      </c>
      <c r="D23">
        <v>-0.79818109683523053</v>
      </c>
      <c r="E23">
        <v>0.33893856624042495</v>
      </c>
      <c r="F23">
        <v>-0.6079897457808161</v>
      </c>
      <c r="G23">
        <v>-0.92794579912717068</v>
      </c>
      <c r="I23" s="8">
        <f t="shared" ca="1" si="0"/>
        <v>-1.1030625561995977</v>
      </c>
      <c r="J23" s="19">
        <f t="shared" ca="1" si="2"/>
        <v>-1.6485440452838289</v>
      </c>
    </row>
    <row r="24" spans="1:10" x14ac:dyDescent="0.25">
      <c r="A24" s="11">
        <f t="shared" si="3"/>
        <v>15</v>
      </c>
      <c r="B24" s="18">
        <f t="shared" ca="1" si="1"/>
        <v>-1.5055876888565454</v>
      </c>
      <c r="C24">
        <v>-1.1843012787255471</v>
      </c>
      <c r="D24">
        <v>1.3257850886562701</v>
      </c>
      <c r="E24">
        <v>0.29816583758049253</v>
      </c>
      <c r="F24">
        <v>-1.3003936887722403</v>
      </c>
      <c r="G24">
        <v>-0.94015320291756943</v>
      </c>
      <c r="I24" s="8">
        <f t="shared" ca="1" si="0"/>
        <v>-1.058121617684777</v>
      </c>
      <c r="J24" s="19">
        <f t="shared" ca="1" si="2"/>
        <v>-1.6439566825568512</v>
      </c>
    </row>
    <row r="25" spans="1:10" x14ac:dyDescent="0.25">
      <c r="A25" s="11">
        <f t="shared" si="3"/>
        <v>16</v>
      </c>
      <c r="B25" s="18">
        <f t="shared" ca="1" si="1"/>
        <v>1.9382425693134318</v>
      </c>
      <c r="C25">
        <v>0.72066408276619764</v>
      </c>
      <c r="D25">
        <v>1.2079836420789207</v>
      </c>
      <c r="E25">
        <v>0.25653859065523221</v>
      </c>
      <c r="F25">
        <v>0.81942197943052442</v>
      </c>
      <c r="G25">
        <v>-1.7156895657216102</v>
      </c>
      <c r="I25" s="8">
        <f t="shared" ca="1" si="0"/>
        <v>-1.0152220332170301</v>
      </c>
      <c r="J25" s="19">
        <f t="shared" ca="1" si="2"/>
        <v>-1.6148085347731937</v>
      </c>
    </row>
    <row r="26" spans="1:10" x14ac:dyDescent="0.25">
      <c r="A26" s="11">
        <f t="shared" si="3"/>
        <v>17</v>
      </c>
      <c r="B26" s="18">
        <f t="shared" ca="1" si="1"/>
        <v>0.36627703202751505</v>
      </c>
      <c r="C26">
        <v>1.5916623432111576</v>
      </c>
      <c r="D26">
        <v>-0.92367320780053097</v>
      </c>
      <c r="E26">
        <v>-1.1390118106631673</v>
      </c>
      <c r="F26">
        <v>1.4138004699850457</v>
      </c>
      <c r="G26">
        <v>-1.8334910122989594</v>
      </c>
      <c r="I26" s="8">
        <f t="shared" ca="1" si="0"/>
        <v>-0.97411387705930974</v>
      </c>
      <c r="J26" s="19">
        <f t="shared" ca="1" si="2"/>
        <v>-1.605261428465528</v>
      </c>
    </row>
    <row r="27" spans="1:10" x14ac:dyDescent="0.25">
      <c r="A27" s="11">
        <f t="shared" si="3"/>
        <v>18</v>
      </c>
      <c r="B27" s="18">
        <f t="shared" ca="1" si="1"/>
        <v>0.14260995813676303</v>
      </c>
      <c r="C27">
        <v>-1.717398602252266</v>
      </c>
      <c r="D27">
        <v>1.988158818323313</v>
      </c>
      <c r="E27">
        <v>-0.8222296823023163</v>
      </c>
      <c r="F27">
        <v>-0.70979949339274273</v>
      </c>
      <c r="G27">
        <v>0.1096835230567339</v>
      </c>
      <c r="I27" s="8">
        <f t="shared" ca="1" si="0"/>
        <v>-0.93458929107347943</v>
      </c>
      <c r="J27" s="19">
        <f t="shared" ca="1" si="2"/>
        <v>-1.568003072880932</v>
      </c>
    </row>
    <row r="28" spans="1:10" x14ac:dyDescent="0.25">
      <c r="A28" s="11">
        <f t="shared" si="3"/>
        <v>19</v>
      </c>
      <c r="B28" s="18">
        <f t="shared" ca="1" si="1"/>
        <v>0.81867020116621037</v>
      </c>
      <c r="C28">
        <v>-0.42231513412884913</v>
      </c>
      <c r="D28">
        <v>1.2048097170934171</v>
      </c>
      <c r="E28">
        <v>0.7984252449110385</v>
      </c>
      <c r="F28">
        <v>0.88741721854304645</v>
      </c>
      <c r="G28">
        <v>1.1264381847590563</v>
      </c>
      <c r="I28" s="8">
        <f t="shared" ca="1" si="0"/>
        <v>-0.89647336400191613</v>
      </c>
      <c r="J28" s="19">
        <f t="shared" ca="1" si="2"/>
        <v>-1.536853254443487</v>
      </c>
    </row>
    <row r="29" spans="1:10" x14ac:dyDescent="0.25">
      <c r="A29" s="11">
        <f t="shared" si="3"/>
        <v>20</v>
      </c>
      <c r="B29" s="18">
        <f t="shared" ca="1" si="1"/>
        <v>1.8180739442544755</v>
      </c>
      <c r="C29">
        <v>1.5461287270729698</v>
      </c>
      <c r="D29">
        <v>-1.0855433820612201</v>
      </c>
      <c r="E29">
        <v>-1.1847895748771631</v>
      </c>
      <c r="F29">
        <v>1.4284493545335244</v>
      </c>
      <c r="G29">
        <v>1.641102328562273</v>
      </c>
      <c r="I29" s="8">
        <f t="shared" ca="1" si="0"/>
        <v>-0.85961736424191304</v>
      </c>
      <c r="J29" s="19">
        <f t="shared" ca="1" si="2"/>
        <v>-1.5300892683495104</v>
      </c>
    </row>
    <row r="30" spans="1:10" x14ac:dyDescent="0.25">
      <c r="A30" s="11">
        <f t="shared" si="3"/>
        <v>21</v>
      </c>
      <c r="B30" s="18">
        <f t="shared" ca="1" si="1"/>
        <v>1.3710145769879989</v>
      </c>
      <c r="C30">
        <v>1.8530228583635977</v>
      </c>
      <c r="D30">
        <v>1.6502578814050723</v>
      </c>
      <c r="E30">
        <v>-1.9884029663991212</v>
      </c>
      <c r="F30">
        <v>0.5094759971922973</v>
      </c>
      <c r="G30">
        <v>-0.25617236854152048</v>
      </c>
      <c r="I30" s="8">
        <f t="shared" ca="1" si="0"/>
        <v>-0.82389363033855767</v>
      </c>
      <c r="J30" s="19">
        <f t="shared" ca="1" si="2"/>
        <v>-1.5163641043731126</v>
      </c>
    </row>
    <row r="31" spans="1:10" x14ac:dyDescent="0.25">
      <c r="A31" s="11">
        <f t="shared" si="3"/>
        <v>22</v>
      </c>
      <c r="B31" s="18">
        <f t="shared" ca="1" si="1"/>
        <v>-1.9155287639909022</v>
      </c>
      <c r="C31">
        <v>-0.5662404248176518</v>
      </c>
      <c r="D31">
        <v>1.4566484572893459</v>
      </c>
      <c r="E31">
        <v>-1.7049470503860591</v>
      </c>
      <c r="F31">
        <v>-1.4977874080629903</v>
      </c>
      <c r="G31">
        <v>1.3834040345469529</v>
      </c>
      <c r="I31" s="8">
        <f t="shared" ca="1" si="0"/>
        <v>-0.78919165265822189</v>
      </c>
      <c r="J31" s="19">
        <f t="shared" ca="1" si="2"/>
        <v>-1.5055876888565454</v>
      </c>
    </row>
    <row r="32" spans="1:10" x14ac:dyDescent="0.25">
      <c r="A32" s="11">
        <f t="shared" si="3"/>
        <v>23</v>
      </c>
      <c r="B32" s="18">
        <f t="shared" ca="1" si="1"/>
        <v>-1.6595049328352207</v>
      </c>
      <c r="C32">
        <v>1.2228766747032074</v>
      </c>
      <c r="D32">
        <v>1.2850123599963377</v>
      </c>
      <c r="E32">
        <v>1.2686544389172032</v>
      </c>
      <c r="F32">
        <v>-1.9282204657124546</v>
      </c>
      <c r="G32">
        <v>-0.39130832850123598</v>
      </c>
      <c r="I32" s="8">
        <f t="shared" ca="1" si="0"/>
        <v>-0.75541502636046909</v>
      </c>
      <c r="J32" s="19">
        <f t="shared" ca="1" si="2"/>
        <v>-1.5040415790535238</v>
      </c>
    </row>
    <row r="33" spans="1:10" x14ac:dyDescent="0.25">
      <c r="A33" s="11">
        <f t="shared" si="3"/>
        <v>24</v>
      </c>
      <c r="B33" s="18">
        <f t="shared" ca="1" si="1"/>
        <v>-0.37407893793428437</v>
      </c>
      <c r="C33">
        <v>-1.4684896389660329</v>
      </c>
      <c r="D33">
        <v>-0.95638904995879992</v>
      </c>
      <c r="E33">
        <v>2.2522659993285732E-2</v>
      </c>
      <c r="F33">
        <v>0.46821497238074894</v>
      </c>
      <c r="G33">
        <v>-1.7991882076479384</v>
      </c>
      <c r="I33" s="8">
        <f t="shared" ca="1" si="0"/>
        <v>-0.72247905192806261</v>
      </c>
      <c r="J33" s="19">
        <f t="shared" ca="1" si="2"/>
        <v>-1.364607422562246</v>
      </c>
    </row>
    <row r="34" spans="1:10" x14ac:dyDescent="0.25">
      <c r="A34" s="11">
        <f t="shared" si="3"/>
        <v>25</v>
      </c>
      <c r="B34" s="18">
        <f t="shared" ca="1" si="1"/>
        <v>-0.71429637261986345</v>
      </c>
      <c r="C34">
        <v>-1.8560747093111973</v>
      </c>
      <c r="D34">
        <v>1.8421582689901426</v>
      </c>
      <c r="E34">
        <v>1.3116245002594074</v>
      </c>
      <c r="F34">
        <v>1.7719656971953488</v>
      </c>
      <c r="G34">
        <v>-1.8968474379711295</v>
      </c>
      <c r="I34" s="8">
        <f t="shared" ca="1" si="0"/>
        <v>-0.69030882393303394</v>
      </c>
      <c r="J34" s="19">
        <f t="shared" ca="1" si="2"/>
        <v>-1.3565507761122495</v>
      </c>
    </row>
    <row r="35" spans="1:10" x14ac:dyDescent="0.25">
      <c r="A35" s="11">
        <f t="shared" si="3"/>
        <v>26</v>
      </c>
      <c r="B35" s="18">
        <f t="shared" ca="1" si="1"/>
        <v>1.9925292054593848</v>
      </c>
      <c r="C35">
        <v>-0.98214667195654171</v>
      </c>
      <c r="D35">
        <v>-0.586748863185522</v>
      </c>
      <c r="E35">
        <v>0.21320230719931654</v>
      </c>
      <c r="F35">
        <v>-0.35724967192602319</v>
      </c>
      <c r="G35">
        <v>-1.4955900753807185</v>
      </c>
      <c r="I35" s="8">
        <f t="shared" ca="1" si="0"/>
        <v>-0.65883769273618775</v>
      </c>
      <c r="J35" s="19">
        <f t="shared" ca="1" si="2"/>
        <v>-1.2892992003724917</v>
      </c>
    </row>
    <row r="36" spans="1:10" x14ac:dyDescent="0.25">
      <c r="A36" s="11">
        <f t="shared" si="3"/>
        <v>27</v>
      </c>
      <c r="B36" s="18">
        <f t="shared" ca="1" si="1"/>
        <v>-1.2112659110895709</v>
      </c>
      <c r="C36">
        <v>0.55183568834498109</v>
      </c>
      <c r="D36">
        <v>-1.739738151188696</v>
      </c>
      <c r="E36">
        <v>0.33869441816461698</v>
      </c>
      <c r="F36">
        <v>-1.7759941404461805</v>
      </c>
      <c r="G36">
        <v>1.0094912564470353</v>
      </c>
      <c r="I36" s="8">
        <f t="shared" ca="1" si="0"/>
        <v>-0.62800601443756987</v>
      </c>
      <c r="J36" s="19">
        <f t="shared" ca="1" si="2"/>
        <v>-1.2336506082851328</v>
      </c>
    </row>
    <row r="37" spans="1:10" x14ac:dyDescent="0.25">
      <c r="A37" s="11">
        <f t="shared" si="3"/>
        <v>28</v>
      </c>
      <c r="B37" s="18">
        <f t="shared" ca="1" si="1"/>
        <v>-8.0886215163567865E-2</v>
      </c>
      <c r="C37">
        <v>-1.0791955320902127</v>
      </c>
      <c r="D37">
        <v>1.608508560441908</v>
      </c>
      <c r="E37">
        <v>0.60628070925016031</v>
      </c>
      <c r="F37">
        <v>-0.54731894894253363</v>
      </c>
      <c r="G37">
        <v>-1.6704000976592304</v>
      </c>
      <c r="I37" s="8">
        <f t="shared" ca="1" si="0"/>
        <v>-0.59776012604247841</v>
      </c>
      <c r="J37" s="19">
        <f t="shared" ca="1" si="2"/>
        <v>-1.2112659110895709</v>
      </c>
    </row>
    <row r="38" spans="1:10" x14ac:dyDescent="0.25">
      <c r="A38" s="11">
        <f t="shared" si="3"/>
        <v>29</v>
      </c>
      <c r="B38" s="18">
        <f t="shared" ca="1" si="1"/>
        <v>1.4518898838911936</v>
      </c>
      <c r="C38">
        <v>0.64290292062135679</v>
      </c>
      <c r="D38">
        <v>-0.70882290108951085</v>
      </c>
      <c r="E38">
        <v>1.3220007934812465</v>
      </c>
      <c r="F38">
        <v>-0.91830195013275562</v>
      </c>
      <c r="G38">
        <v>-1.0912808618427077</v>
      </c>
      <c r="I38" s="8">
        <f t="shared" ca="1" si="0"/>
        <v>-0.56805149833898283</v>
      </c>
      <c r="J38" s="19">
        <f t="shared" ca="1" si="2"/>
        <v>-1.1939097496609627</v>
      </c>
    </row>
    <row r="39" spans="1:10" x14ac:dyDescent="0.25">
      <c r="A39" s="11">
        <f t="shared" si="3"/>
        <v>30</v>
      </c>
      <c r="B39" s="18">
        <f t="shared" ca="1" si="1"/>
        <v>-1.605261428465528</v>
      </c>
      <c r="C39">
        <v>0.12298959318826874</v>
      </c>
      <c r="D39">
        <v>0.35322122867519168</v>
      </c>
      <c r="E39">
        <v>0.16632587664418486</v>
      </c>
      <c r="F39">
        <v>0.84640034180730606</v>
      </c>
      <c r="G39">
        <v>-0.44441053498947114</v>
      </c>
      <c r="I39" s="8">
        <f t="shared" ca="1" si="0"/>
        <v>-0.5388360302784504</v>
      </c>
      <c r="J39" s="19">
        <f t="shared" ca="1" si="2"/>
        <v>-1.151717850989963</v>
      </c>
    </row>
    <row r="40" spans="1:10" x14ac:dyDescent="0.25">
      <c r="A40" s="11">
        <f t="shared" si="3"/>
        <v>31</v>
      </c>
      <c r="B40" s="18">
        <f t="shared" ca="1" si="1"/>
        <v>1.1337788295475901</v>
      </c>
      <c r="C40">
        <v>-0.14215521713919488</v>
      </c>
      <c r="D40">
        <v>-0.37238685262611781</v>
      </c>
      <c r="E40">
        <v>-1.6120487075411236</v>
      </c>
      <c r="F40">
        <v>1.5992309335612047</v>
      </c>
      <c r="G40">
        <v>-1.6144901882992035</v>
      </c>
      <c r="I40" s="8">
        <f t="shared" ca="1" si="0"/>
        <v>-0.51007345696859485</v>
      </c>
      <c r="J40" s="19">
        <f t="shared" ca="1" si="2"/>
        <v>-1.0478042266994616</v>
      </c>
    </row>
    <row r="41" spans="1:10" x14ac:dyDescent="0.25">
      <c r="A41" s="11">
        <f t="shared" si="3"/>
        <v>32</v>
      </c>
      <c r="B41" s="18">
        <f t="shared" ca="1" si="1"/>
        <v>0.68835350064991196</v>
      </c>
      <c r="C41">
        <v>7.6845606860560967E-2</v>
      </c>
      <c r="D41">
        <v>-1.0791955320902127</v>
      </c>
      <c r="E41">
        <v>0.43000579851680065</v>
      </c>
      <c r="F41">
        <v>-1.6059450056459244</v>
      </c>
      <c r="G41">
        <v>1.1807611316263316</v>
      </c>
      <c r="I41" s="8">
        <f t="shared" ca="1" si="0"/>
        <v>-0.48172684958473044</v>
      </c>
      <c r="J41" s="19">
        <f t="shared" ca="1" si="2"/>
        <v>-0.98290164254831192</v>
      </c>
    </row>
    <row r="42" spans="1:10" x14ac:dyDescent="0.25">
      <c r="A42" s="11">
        <f t="shared" si="3"/>
        <v>33</v>
      </c>
      <c r="B42" s="18">
        <f t="shared" ca="1" si="1"/>
        <v>-0.72473986418439384</v>
      </c>
      <c r="C42">
        <v>0.32099368266853867</v>
      </c>
      <c r="D42">
        <v>1.7889339884640032</v>
      </c>
      <c r="E42">
        <v>-1.4465163121433149</v>
      </c>
      <c r="F42">
        <v>1.2526627399517807</v>
      </c>
      <c r="G42">
        <v>-1.3177282021546066</v>
      </c>
      <c r="I42" s="8">
        <f t="shared" ref="I42:I73" ca="1" si="4">_xlfn.NORM.S.INV((ROW()-ROW($I$9)-0.5)/$B$6)</f>
        <v>-0.45376219016987951</v>
      </c>
      <c r="J42" s="19">
        <f t="shared" ca="1" si="2"/>
        <v>-0.8119307325096794</v>
      </c>
    </row>
    <row r="43" spans="1:10" x14ac:dyDescent="0.25">
      <c r="A43" s="11">
        <f t="shared" si="3"/>
        <v>34</v>
      </c>
      <c r="B43" s="18">
        <f t="shared" ca="1" si="1"/>
        <v>1.5808477114491231</v>
      </c>
      <c r="C43">
        <v>-1.705435346537675</v>
      </c>
      <c r="D43">
        <v>0.30610065004425202</v>
      </c>
      <c r="E43">
        <v>6.8544572283089522E-2</v>
      </c>
      <c r="F43">
        <v>0.36579485457930216</v>
      </c>
      <c r="G43">
        <v>-0.2040467543565172</v>
      </c>
      <c r="I43" s="8">
        <f t="shared" ca="1" si="4"/>
        <v>-0.42614800784127821</v>
      </c>
      <c r="J43" s="19">
        <f t="shared" ca="1" si="2"/>
        <v>-0.80682201415331267</v>
      </c>
    </row>
    <row r="44" spans="1:10" x14ac:dyDescent="0.25">
      <c r="A44" s="11">
        <f t="shared" si="3"/>
        <v>35</v>
      </c>
      <c r="B44" s="18">
        <f t="shared" ca="1" si="1"/>
        <v>-1.6439566825568512</v>
      </c>
      <c r="C44">
        <v>1.3107699819940795</v>
      </c>
      <c r="D44">
        <v>1.0361033967101045</v>
      </c>
      <c r="E44">
        <v>-5.7985168004395238E-3</v>
      </c>
      <c r="F44">
        <v>1.8875698110904264</v>
      </c>
      <c r="G44">
        <v>-1.6050904873805965</v>
      </c>
      <c r="I44" s="8">
        <f t="shared" ca="1" si="4"/>
        <v>-0.39885506564233691</v>
      </c>
      <c r="J44" s="19">
        <f t="shared" ca="1" si="2"/>
        <v>-0.75471006591580991</v>
      </c>
    </row>
    <row r="45" spans="1:10" x14ac:dyDescent="0.25">
      <c r="A45" s="11">
        <f t="shared" si="3"/>
        <v>36</v>
      </c>
      <c r="B45" s="18">
        <f t="shared" ca="1" si="1"/>
        <v>-1.364607422562246</v>
      </c>
      <c r="C45">
        <v>0.83956419568468288</v>
      </c>
      <c r="D45">
        <v>1.6907254249702408E-2</v>
      </c>
      <c r="E45">
        <v>1.7152012695699943</v>
      </c>
      <c r="F45">
        <v>0.63875240333262129</v>
      </c>
      <c r="G45">
        <v>0.6862392040772729</v>
      </c>
      <c r="I45" s="8">
        <f t="shared" ca="1" si="4"/>
        <v>-0.3718560893850747</v>
      </c>
      <c r="J45" s="19">
        <f t="shared" ca="1" si="2"/>
        <v>-0.72473986418439384</v>
      </c>
    </row>
    <row r="46" spans="1:10" x14ac:dyDescent="0.25">
      <c r="A46" s="11">
        <f t="shared" si="3"/>
        <v>37</v>
      </c>
      <c r="B46" s="18">
        <f t="shared" ca="1" si="1"/>
        <v>1.1069728244683974</v>
      </c>
      <c r="C46">
        <v>1.4703207495345927</v>
      </c>
      <c r="D46">
        <v>0.19525742362742982</v>
      </c>
      <c r="E46">
        <v>-0.78316599017303989</v>
      </c>
      <c r="F46">
        <v>-0.72041993469038967</v>
      </c>
      <c r="G46">
        <v>1.5583361308633688</v>
      </c>
      <c r="I46" s="8">
        <f t="shared" ca="1" si="4"/>
        <v>-0.34512553147047242</v>
      </c>
      <c r="J46" s="19">
        <f t="shared" ca="1" si="2"/>
        <v>-0.71429637261986345</v>
      </c>
    </row>
    <row r="47" spans="1:10" x14ac:dyDescent="0.25">
      <c r="A47" s="11">
        <f t="shared" si="3"/>
        <v>38</v>
      </c>
      <c r="B47" s="18">
        <f t="shared" ca="1" si="1"/>
        <v>1.3144780938467764</v>
      </c>
      <c r="C47">
        <v>-0.22736289559617906</v>
      </c>
      <c r="D47">
        <v>-1.3754692220831934</v>
      </c>
      <c r="E47">
        <v>1.6441541795098726</v>
      </c>
      <c r="F47">
        <v>-0.32197027497177033</v>
      </c>
      <c r="G47">
        <v>0.84359263893551439</v>
      </c>
      <c r="I47" s="8">
        <f t="shared" ca="1" si="4"/>
        <v>-0.3186393639643752</v>
      </c>
      <c r="J47" s="19">
        <f t="shared" ca="1" si="2"/>
        <v>-0.6240772035477038</v>
      </c>
    </row>
    <row r="48" spans="1:10" x14ac:dyDescent="0.25">
      <c r="A48" s="11">
        <f t="shared" si="3"/>
        <v>39</v>
      </c>
      <c r="B48" s="18">
        <f t="shared" ca="1" si="1"/>
        <v>-1.1939097496609627</v>
      </c>
      <c r="C48">
        <v>-9.0029602954191823E-2</v>
      </c>
      <c r="D48">
        <v>-7.3549607837153141E-2</v>
      </c>
      <c r="E48">
        <v>-0.48335215308084356</v>
      </c>
      <c r="F48">
        <v>1.9665517136143071</v>
      </c>
      <c r="G48">
        <v>0.53999450666829452</v>
      </c>
      <c r="I48" s="8">
        <f t="shared" ca="1" si="4"/>
        <v>-0.29237489622680418</v>
      </c>
      <c r="J48" s="19">
        <f t="shared" ca="1" si="2"/>
        <v>-0.58560316656393718</v>
      </c>
    </row>
    <row r="49" spans="1:10" x14ac:dyDescent="0.25">
      <c r="A49" s="11">
        <f t="shared" si="3"/>
        <v>40</v>
      </c>
      <c r="B49" s="18">
        <f t="shared" ca="1" si="1"/>
        <v>-1.151717850989963</v>
      </c>
      <c r="C49">
        <v>0.2984099856563005</v>
      </c>
      <c r="D49">
        <v>0.84176152836695461</v>
      </c>
      <c r="E49">
        <v>-1.012054811243019</v>
      </c>
      <c r="F49">
        <v>1.5235450300607321</v>
      </c>
      <c r="G49">
        <v>8.6245307779168279E-2</v>
      </c>
      <c r="I49" s="8">
        <f t="shared" ca="1" si="4"/>
        <v>-0.26631061320409499</v>
      </c>
      <c r="J49" s="19">
        <f t="shared" ca="1" si="2"/>
        <v>-0.57163928897095984</v>
      </c>
    </row>
    <row r="50" spans="1:10" x14ac:dyDescent="0.25">
      <c r="A50" s="11">
        <f t="shared" si="3"/>
        <v>41</v>
      </c>
      <c r="B50" s="18">
        <f t="shared" ca="1" si="1"/>
        <v>1.7770402511768264</v>
      </c>
      <c r="C50">
        <v>0.61445966978972733</v>
      </c>
      <c r="D50">
        <v>0.20722067934202082</v>
      </c>
      <c r="E50">
        <v>-1.5816522721030304</v>
      </c>
      <c r="F50">
        <v>1.2515640736106448</v>
      </c>
      <c r="G50">
        <v>1.0453810235908079</v>
      </c>
      <c r="I50" s="8">
        <f t="shared" ca="1" si="4"/>
        <v>-0.2404260311423079</v>
      </c>
      <c r="J50" s="19">
        <f t="shared" ca="1" si="2"/>
        <v>-0.49035551184667314</v>
      </c>
    </row>
    <row r="51" spans="1:10" x14ac:dyDescent="0.25">
      <c r="A51" s="11">
        <f t="shared" si="3"/>
        <v>42</v>
      </c>
      <c r="B51" s="18">
        <f t="shared" ca="1" si="1"/>
        <v>1.6568404040963989</v>
      </c>
      <c r="C51">
        <v>0.70442823572496716</v>
      </c>
      <c r="D51">
        <v>-1.1548814355906858</v>
      </c>
      <c r="E51">
        <v>0.34870448927274378</v>
      </c>
      <c r="F51">
        <v>0.22309030426953935</v>
      </c>
      <c r="G51">
        <v>0.95883053071687963</v>
      </c>
      <c r="I51" s="8">
        <f t="shared" ca="1" si="4"/>
        <v>-0.21470156800174456</v>
      </c>
      <c r="J51" s="19">
        <f t="shared" ca="1" si="2"/>
        <v>-0.37407893793428437</v>
      </c>
    </row>
    <row r="52" spans="1:10" x14ac:dyDescent="0.25">
      <c r="A52" s="11">
        <f t="shared" si="3"/>
        <v>43</v>
      </c>
      <c r="B52" s="18">
        <f t="shared" ca="1" si="1"/>
        <v>-0.98290164254831192</v>
      </c>
      <c r="C52">
        <v>-0.86605426190984836</v>
      </c>
      <c r="D52">
        <v>1.0844447157200841</v>
      </c>
      <c r="E52">
        <v>-1.0640583513901181</v>
      </c>
      <c r="F52">
        <v>0.8799707022309029</v>
      </c>
      <c r="G52">
        <v>-1.270363475447859</v>
      </c>
      <c r="I52" s="8">
        <f t="shared" ca="1" si="4"/>
        <v>-0.18911842627279254</v>
      </c>
      <c r="J52" s="19">
        <f t="shared" ca="1" si="2"/>
        <v>-0.20103750547559152</v>
      </c>
    </row>
    <row r="53" spans="1:10" x14ac:dyDescent="0.25">
      <c r="A53" s="11">
        <f t="shared" si="3"/>
        <v>44</v>
      </c>
      <c r="B53" s="18">
        <f t="shared" ca="1" si="1"/>
        <v>0.76599551314332714</v>
      </c>
      <c r="C53">
        <v>1.6028931546983247</v>
      </c>
      <c r="D53">
        <v>-0.68391979735709718</v>
      </c>
      <c r="E53">
        <v>-1.621082186346019</v>
      </c>
      <c r="F53">
        <v>0.97909482100894207</v>
      </c>
      <c r="G53">
        <v>-1.3769341105380413</v>
      </c>
      <c r="I53" s="8">
        <f t="shared" ca="1" si="4"/>
        <v>-0.16365848623314128</v>
      </c>
      <c r="J53" s="19">
        <f t="shared" ca="1" si="2"/>
        <v>-0.15536454209039841</v>
      </c>
    </row>
    <row r="54" spans="1:10" x14ac:dyDescent="0.25">
      <c r="A54" s="11">
        <f t="shared" si="3"/>
        <v>45</v>
      </c>
      <c r="B54" s="18">
        <f t="shared" ca="1" si="1"/>
        <v>0.21683440833750156</v>
      </c>
      <c r="C54">
        <v>0.92684713278603459</v>
      </c>
      <c r="D54">
        <v>-0.39680166020691554</v>
      </c>
      <c r="E54">
        <v>-1.0734580523087254</v>
      </c>
      <c r="F54">
        <v>0.55269020661030899</v>
      </c>
      <c r="G54">
        <v>1.9221167638172552</v>
      </c>
      <c r="I54" s="8">
        <f t="shared" ca="1" si="4"/>
        <v>-0.1383042079614045</v>
      </c>
      <c r="J54" s="19">
        <f t="shared" ca="1" si="2"/>
        <v>-9.6251140346069519E-2</v>
      </c>
    </row>
    <row r="55" spans="1:10" x14ac:dyDescent="0.25">
      <c r="A55" s="11">
        <f t="shared" si="3"/>
        <v>46</v>
      </c>
      <c r="B55" s="18">
        <f t="shared" ca="1" si="1"/>
        <v>1.7913665942812842</v>
      </c>
      <c r="C55">
        <v>1.9599597155674915</v>
      </c>
      <c r="D55">
        <v>-1.2574236274300363</v>
      </c>
      <c r="E55">
        <v>-0.29657887508774072</v>
      </c>
      <c r="F55">
        <v>-1.0999481185338909</v>
      </c>
      <c r="G55">
        <v>1.0550248725852232</v>
      </c>
      <c r="I55" s="8">
        <f t="shared" ca="1" si="4"/>
        <v>-0.11303854064456513</v>
      </c>
      <c r="J55" s="19">
        <f t="shared" ca="1" si="2"/>
        <v>-8.0886215163567865E-2</v>
      </c>
    </row>
    <row r="56" spans="1:10" x14ac:dyDescent="0.25">
      <c r="A56" s="11">
        <f t="shared" si="3"/>
        <v>47</v>
      </c>
      <c r="B56" s="18">
        <f t="shared" ca="1" si="1"/>
        <v>0.63974943594433675</v>
      </c>
      <c r="C56">
        <v>-0.5910214545121617</v>
      </c>
      <c r="D56">
        <v>-0.26715903195287938</v>
      </c>
      <c r="E56">
        <v>1.0779747917111728</v>
      </c>
      <c r="F56">
        <v>-1.3310342722861415</v>
      </c>
      <c r="G56">
        <v>1.2884304330576493</v>
      </c>
      <c r="I56" s="8">
        <f t="shared" ca="1" si="4"/>
        <v>-8.7844837895871677E-2</v>
      </c>
      <c r="J56" s="19">
        <f t="shared" ca="1" si="2"/>
        <v>-7.9135858134550041E-2</v>
      </c>
    </row>
    <row r="57" spans="1:10" x14ac:dyDescent="0.25">
      <c r="A57" s="11">
        <f t="shared" si="3"/>
        <v>48</v>
      </c>
      <c r="B57" s="18">
        <f t="shared" ca="1" si="1"/>
        <v>1.3845713706254266</v>
      </c>
      <c r="C57">
        <v>0.43769646290475173</v>
      </c>
      <c r="D57">
        <v>0.41071810052797009</v>
      </c>
      <c r="E57">
        <v>-1.1008026367992187</v>
      </c>
      <c r="F57">
        <v>-1.7991882076479384</v>
      </c>
      <c r="G57">
        <v>2.3987548448134E-2</v>
      </c>
      <c r="I57" s="8">
        <f t="shared" ca="1" si="4"/>
        <v>-6.2706777943213846E-2</v>
      </c>
      <c r="J57" s="19">
        <f t="shared" ca="1" si="2"/>
        <v>-4.1789071650955467E-2</v>
      </c>
    </row>
    <row r="58" spans="1:10" x14ac:dyDescent="0.25">
      <c r="A58" s="11">
        <f t="shared" si="3"/>
        <v>49</v>
      </c>
      <c r="B58" s="18">
        <f t="shared" ca="1" si="1"/>
        <v>0.66803948042494499</v>
      </c>
      <c r="C58">
        <v>1.282082583086642</v>
      </c>
      <c r="D58">
        <v>1.5892208624530779</v>
      </c>
      <c r="E58">
        <v>1.633167516098514</v>
      </c>
      <c r="F58">
        <v>0.97909482100894207</v>
      </c>
      <c r="G58">
        <v>-0.61104159672841574</v>
      </c>
      <c r="I58" s="8">
        <f t="shared" ca="1" si="4"/>
        <v>-3.7608287661255936E-2</v>
      </c>
      <c r="J58" s="19">
        <f t="shared" ca="1" si="2"/>
        <v>5.6925398923826531E-2</v>
      </c>
    </row>
    <row r="59" spans="1:10" x14ac:dyDescent="0.25">
      <c r="A59" s="11">
        <f t="shared" si="3"/>
        <v>50</v>
      </c>
      <c r="B59" s="18">
        <f t="shared" ca="1" si="1"/>
        <v>-1.7539647096784394</v>
      </c>
      <c r="C59">
        <v>0.17328409680471202</v>
      </c>
      <c r="D59">
        <v>-0.29413739432966102</v>
      </c>
      <c r="E59">
        <v>-0.33124790185247344</v>
      </c>
      <c r="F59">
        <v>1.447492904446547</v>
      </c>
      <c r="G59">
        <v>1.0597857600634786</v>
      </c>
      <c r="I59" s="8">
        <f t="shared" ca="1" si="4"/>
        <v>-1.2533469508069276E-2</v>
      </c>
      <c r="J59" s="19">
        <f t="shared" ca="1" si="2"/>
        <v>7.9639248141211816E-2</v>
      </c>
    </row>
    <row r="60" spans="1:10" x14ac:dyDescent="0.25">
      <c r="A60" s="11">
        <f t="shared" si="3"/>
        <v>51</v>
      </c>
      <c r="B60" s="18">
        <f t="shared" ca="1" si="1"/>
        <v>-1.9056911236269531</v>
      </c>
      <c r="C60">
        <v>-0.47602771080660422</v>
      </c>
      <c r="D60">
        <v>1.7882015442365793</v>
      </c>
      <c r="E60">
        <v>-0.6564531388286996</v>
      </c>
      <c r="F60">
        <v>-0.32135990478225041</v>
      </c>
      <c r="G60">
        <v>-0.46516312143314931</v>
      </c>
      <c r="I60" s="8">
        <f t="shared" ca="1" si="4"/>
        <v>1.2533469508069276E-2</v>
      </c>
      <c r="J60" s="19">
        <f t="shared" ca="1" si="2"/>
        <v>9.8783630422781599E-2</v>
      </c>
    </row>
    <row r="61" spans="1:10" x14ac:dyDescent="0.25">
      <c r="A61" s="11">
        <f t="shared" si="3"/>
        <v>52</v>
      </c>
      <c r="B61" s="18">
        <f t="shared" ca="1" si="1"/>
        <v>0.65538538921151801</v>
      </c>
      <c r="C61">
        <v>-0.21283608508560437</v>
      </c>
      <c r="D61">
        <v>-1.6453749198889125</v>
      </c>
      <c r="E61">
        <v>-1.6827295754875333</v>
      </c>
      <c r="F61">
        <v>0.51789910580767229</v>
      </c>
      <c r="G61">
        <v>-1.6015503402813807</v>
      </c>
      <c r="I61" s="8">
        <f t="shared" ca="1" si="4"/>
        <v>3.7608287661255936E-2</v>
      </c>
      <c r="J61" s="19">
        <f t="shared" ca="1" si="2"/>
        <v>0.14260995813676303</v>
      </c>
    </row>
    <row r="62" spans="1:10" x14ac:dyDescent="0.25">
      <c r="A62" s="11">
        <f t="shared" si="3"/>
        <v>53</v>
      </c>
      <c r="B62" s="18">
        <f t="shared" ca="1" si="1"/>
        <v>-0.58560316656393718</v>
      </c>
      <c r="C62">
        <v>1.0654011658070619</v>
      </c>
      <c r="D62">
        <v>0.8716696676534319</v>
      </c>
      <c r="E62">
        <v>1.834589678640095</v>
      </c>
      <c r="F62">
        <v>0.39216284676656388</v>
      </c>
      <c r="G62">
        <v>-1.3950010681478315</v>
      </c>
      <c r="I62" s="8">
        <f t="shared" ca="1" si="4"/>
        <v>6.2706777943213846E-2</v>
      </c>
      <c r="J62" s="19">
        <f t="shared" ca="1" si="2"/>
        <v>0.16037860858333097</v>
      </c>
    </row>
    <row r="63" spans="1:10" x14ac:dyDescent="0.25">
      <c r="A63" s="11">
        <f t="shared" si="3"/>
        <v>54</v>
      </c>
      <c r="B63" s="18">
        <f t="shared" ca="1" si="1"/>
        <v>1.8973571019057522</v>
      </c>
      <c r="C63">
        <v>1.6354869228186897</v>
      </c>
      <c r="D63">
        <v>-0.44148075807977549</v>
      </c>
      <c r="E63">
        <v>-1.3184606463820308</v>
      </c>
      <c r="F63">
        <v>-1.1705069124423964</v>
      </c>
      <c r="G63">
        <v>-0.74593340861232327</v>
      </c>
      <c r="I63" s="8">
        <f t="shared" ca="1" si="4"/>
        <v>8.7844837895871816E-2</v>
      </c>
      <c r="J63" s="19">
        <f t="shared" ca="1" si="2"/>
        <v>0.21683440833750156</v>
      </c>
    </row>
    <row r="64" spans="1:10" x14ac:dyDescent="0.25">
      <c r="A64" s="11">
        <f t="shared" si="3"/>
        <v>55</v>
      </c>
      <c r="B64" s="18">
        <f t="shared" ca="1" si="1"/>
        <v>0.66368234577040219</v>
      </c>
      <c r="C64">
        <v>1.1154515213476972</v>
      </c>
      <c r="D64">
        <v>-1.0944547868282113</v>
      </c>
      <c r="E64">
        <v>-0.9261146885586109</v>
      </c>
      <c r="F64">
        <v>0.96664326914273513</v>
      </c>
      <c r="G64">
        <v>1.0549027985473192</v>
      </c>
      <c r="I64" s="8">
        <f t="shared" ca="1" si="4"/>
        <v>0.11303854064456527</v>
      </c>
      <c r="J64" s="19">
        <f t="shared" ca="1" si="2"/>
        <v>0.25549363333365926</v>
      </c>
    </row>
    <row r="65" spans="1:10" x14ac:dyDescent="0.25">
      <c r="A65" s="11">
        <f t="shared" si="3"/>
        <v>56</v>
      </c>
      <c r="B65" s="18">
        <f t="shared" ca="1" si="1"/>
        <v>0.60763042232096298</v>
      </c>
      <c r="C65">
        <v>-1.3868221076082645</v>
      </c>
      <c r="D65">
        <v>1.0997039704580827</v>
      </c>
      <c r="E65">
        <v>0.2636188848536638</v>
      </c>
      <c r="F65">
        <v>0.5799127170628986</v>
      </c>
      <c r="G65">
        <v>-0.82638019959105202</v>
      </c>
      <c r="I65" s="8">
        <f t="shared" ca="1" si="4"/>
        <v>0.13830420796140466</v>
      </c>
      <c r="J65" s="19">
        <f t="shared" ca="1" si="2"/>
        <v>0.26237879816272525</v>
      </c>
    </row>
    <row r="66" spans="1:10" x14ac:dyDescent="0.25">
      <c r="A66" s="11">
        <f t="shared" si="3"/>
        <v>57</v>
      </c>
      <c r="B66" s="18">
        <f t="shared" ca="1" si="1"/>
        <v>1.8542062852558083</v>
      </c>
      <c r="C66">
        <v>-0.13641773735770735</v>
      </c>
      <c r="D66">
        <v>1.0817590868861964</v>
      </c>
      <c r="E66">
        <v>-0.54023865474410226</v>
      </c>
      <c r="F66">
        <v>0.5388958403271582</v>
      </c>
      <c r="G66">
        <v>-0.26960051271095931</v>
      </c>
      <c r="I66" s="8">
        <f t="shared" ca="1" si="4"/>
        <v>0.16365848623314114</v>
      </c>
      <c r="J66" s="19">
        <f t="shared" ca="1" si="2"/>
        <v>0.32659245415668714</v>
      </c>
    </row>
    <row r="67" spans="1:10" x14ac:dyDescent="0.25">
      <c r="A67" s="11">
        <f t="shared" si="3"/>
        <v>58</v>
      </c>
      <c r="B67" s="18">
        <f t="shared" ca="1" si="1"/>
        <v>1.7928972964456329</v>
      </c>
      <c r="C67">
        <v>-0.33539841914120916</v>
      </c>
      <c r="D67">
        <v>-1.0496536149174474</v>
      </c>
      <c r="E67">
        <v>-1.0177922910245063</v>
      </c>
      <c r="F67">
        <v>1.7568285164952542</v>
      </c>
      <c r="G67">
        <v>1.2112796411023288</v>
      </c>
      <c r="I67" s="8">
        <f t="shared" ca="1" si="4"/>
        <v>0.18911842627279243</v>
      </c>
      <c r="J67" s="19">
        <f t="shared" ca="1" si="2"/>
        <v>0.36627703202751505</v>
      </c>
    </row>
    <row r="68" spans="1:10" x14ac:dyDescent="0.25">
      <c r="A68" s="11">
        <f t="shared" si="3"/>
        <v>59</v>
      </c>
      <c r="B68" s="18">
        <f t="shared" ca="1" si="1"/>
        <v>-1.658512620811333</v>
      </c>
      <c r="C68">
        <v>0.34723960081789595</v>
      </c>
      <c r="D68">
        <v>1.9389629810480056</v>
      </c>
      <c r="E68">
        <v>-0.32953886532181764</v>
      </c>
      <c r="F68">
        <v>-1.5611438337351604</v>
      </c>
      <c r="G68">
        <v>1.7972350230414746</v>
      </c>
      <c r="I68" s="8">
        <f t="shared" ca="1" si="4"/>
        <v>0.21470156800174439</v>
      </c>
      <c r="J68" s="19">
        <f t="shared" ca="1" si="2"/>
        <v>0.47486492556995463</v>
      </c>
    </row>
    <row r="69" spans="1:10" x14ac:dyDescent="0.25">
      <c r="A69" s="11">
        <f t="shared" si="3"/>
        <v>60</v>
      </c>
      <c r="B69" s="18">
        <f t="shared" ca="1" si="1"/>
        <v>-1.2336506082851328</v>
      </c>
      <c r="C69">
        <v>7.2939237647633437E-2</v>
      </c>
      <c r="D69">
        <v>0.1692556535538805</v>
      </c>
      <c r="E69">
        <v>1.185766167180395</v>
      </c>
      <c r="F69">
        <v>1.9913327433088166</v>
      </c>
      <c r="G69">
        <v>-1.3049104281746879</v>
      </c>
      <c r="I69" s="8">
        <f t="shared" ca="1" si="4"/>
        <v>0.2404260311423079</v>
      </c>
      <c r="J69" s="19">
        <f t="shared" ca="1" si="2"/>
        <v>0.60763042232096298</v>
      </c>
    </row>
    <row r="70" spans="1:10" x14ac:dyDescent="0.25">
      <c r="A70" s="11">
        <f t="shared" si="3"/>
        <v>61</v>
      </c>
      <c r="B70" s="18">
        <f t="shared" ca="1" si="1"/>
        <v>-9.6251140346069519E-2</v>
      </c>
      <c r="C70">
        <v>1.1659901730399489</v>
      </c>
      <c r="D70">
        <v>0.17621387371440767</v>
      </c>
      <c r="E70">
        <v>1.3672902615436264</v>
      </c>
      <c r="F70">
        <v>0.65852839747306735</v>
      </c>
      <c r="G70">
        <v>-0.39680166020691554</v>
      </c>
      <c r="I70" s="8">
        <f t="shared" ca="1" si="4"/>
        <v>0.26631061320409499</v>
      </c>
      <c r="J70" s="19">
        <f t="shared" ca="1" si="2"/>
        <v>0.63974943594433675</v>
      </c>
    </row>
    <row r="71" spans="1:10" x14ac:dyDescent="0.25">
      <c r="A71" s="11">
        <f t="shared" si="3"/>
        <v>62</v>
      </c>
      <c r="B71" s="18">
        <f t="shared" ca="1" si="1"/>
        <v>0.77855599758799121</v>
      </c>
      <c r="C71">
        <v>-1.923459578234199</v>
      </c>
      <c r="D71">
        <v>1.443464461195715</v>
      </c>
      <c r="E71">
        <v>-1.1448713644825586</v>
      </c>
      <c r="F71">
        <v>-1.5363628040406507</v>
      </c>
      <c r="G71">
        <v>-1.0356151005584886</v>
      </c>
      <c r="I71" s="8">
        <f t="shared" ca="1" si="4"/>
        <v>0.29237489622680418</v>
      </c>
      <c r="J71" s="19">
        <f t="shared" ca="1" si="2"/>
        <v>0.64401594271172335</v>
      </c>
    </row>
    <row r="72" spans="1:10" x14ac:dyDescent="0.25">
      <c r="A72" s="11">
        <f t="shared" si="3"/>
        <v>63</v>
      </c>
      <c r="B72" s="18">
        <f t="shared" ca="1" si="1"/>
        <v>1.7627271047148265</v>
      </c>
      <c r="C72">
        <v>0.91158787804803598</v>
      </c>
      <c r="D72">
        <v>-1.5612659077730644</v>
      </c>
      <c r="E72">
        <v>0.60066530350657654</v>
      </c>
      <c r="F72">
        <v>1.3364055299539173</v>
      </c>
      <c r="G72">
        <v>1.1115451521347697</v>
      </c>
      <c r="I72" s="8">
        <f t="shared" ca="1" si="4"/>
        <v>0.3186393639643752</v>
      </c>
      <c r="J72" s="19">
        <f t="shared" ca="1" si="2"/>
        <v>0.65538538921151801</v>
      </c>
    </row>
    <row r="73" spans="1:10" x14ac:dyDescent="0.25">
      <c r="A73" s="11">
        <f t="shared" si="3"/>
        <v>64</v>
      </c>
      <c r="B73" s="18">
        <f t="shared" ca="1" si="1"/>
        <v>-1.7334102593482332</v>
      </c>
      <c r="C73">
        <v>-1.1005584887234108</v>
      </c>
      <c r="D73">
        <v>-0.98617511520737322</v>
      </c>
      <c r="E73">
        <v>1.7809991760002442</v>
      </c>
      <c r="F73">
        <v>-0.48591570787682725</v>
      </c>
      <c r="G73">
        <v>0.11554307687612519</v>
      </c>
      <c r="I73" s="8">
        <f t="shared" ca="1" si="4"/>
        <v>0.34512553147047242</v>
      </c>
      <c r="J73" s="19">
        <f t="shared" ca="1" si="2"/>
        <v>0.66368234577040219</v>
      </c>
    </row>
    <row r="74" spans="1:10" x14ac:dyDescent="0.25">
      <c r="A74" s="11">
        <f t="shared" si="3"/>
        <v>65</v>
      </c>
      <c r="B74" s="18">
        <f t="shared" ca="1" si="1"/>
        <v>0.97932009955382071</v>
      </c>
      <c r="C74">
        <v>-0.80416272469252603</v>
      </c>
      <c r="D74">
        <v>-1.5602893154698325</v>
      </c>
      <c r="E74">
        <v>-0.16278572954496906</v>
      </c>
      <c r="F74">
        <v>-1.4943693350016787</v>
      </c>
      <c r="G74">
        <v>-0.82662434766685999</v>
      </c>
      <c r="I74" s="8">
        <f t="shared" ref="I74:I109" ca="1" si="5">_xlfn.NORM.S.INV((ROW()-ROW($I$9)-0.5)/$B$6)</f>
        <v>0.3718560893850747</v>
      </c>
      <c r="J74" s="19">
        <f t="shared" ca="1" si="2"/>
        <v>0.66803948042494499</v>
      </c>
    </row>
    <row r="75" spans="1:10" x14ac:dyDescent="0.25">
      <c r="A75" s="11">
        <f t="shared" si="3"/>
        <v>66</v>
      </c>
      <c r="B75" s="18">
        <f t="shared" ref="B75:B109" ca="1" si="6">RAND()*4-2</f>
        <v>-1.3565507761122495</v>
      </c>
      <c r="C75">
        <v>1.382915738395337</v>
      </c>
      <c r="D75">
        <v>1.4190496536149175</v>
      </c>
      <c r="E75">
        <v>1.4089175084688863</v>
      </c>
      <c r="F75">
        <v>-1.1307107760856958</v>
      </c>
      <c r="G75">
        <v>-0.9761650440992462</v>
      </c>
      <c r="I75" s="8">
        <f t="shared" ca="1" si="5"/>
        <v>0.39885506564233691</v>
      </c>
      <c r="J75" s="19">
        <f t="shared" ref="J75:J109" ca="1" si="7">SMALL(OFFSET($B$10,,$I$6-1,$B$6),ROW()-ROW($J$9))</f>
        <v>0.68182893191737071</v>
      </c>
    </row>
    <row r="76" spans="1:10" x14ac:dyDescent="0.25">
      <c r="A76" s="11">
        <f t="shared" ref="A76:A109" si="8">A75+1</f>
        <v>67</v>
      </c>
      <c r="B76" s="18">
        <f t="shared" ca="1" si="6"/>
        <v>1.8316745292552108</v>
      </c>
      <c r="C76">
        <v>0.47444074831385219</v>
      </c>
      <c r="D76">
        <v>1.8151799066133609</v>
      </c>
      <c r="E76">
        <v>0.40937528611102625</v>
      </c>
      <c r="F76">
        <v>-0.30219428083132427</v>
      </c>
      <c r="G76">
        <v>1.8594927823725089</v>
      </c>
      <c r="I76" s="8">
        <f t="shared" ca="1" si="5"/>
        <v>0.42614800784127838</v>
      </c>
      <c r="J76" s="19">
        <f t="shared" ca="1" si="7"/>
        <v>0.68835350064991196</v>
      </c>
    </row>
    <row r="77" spans="1:10" x14ac:dyDescent="0.25">
      <c r="A77" s="11">
        <f t="shared" si="8"/>
        <v>68</v>
      </c>
      <c r="B77" s="18">
        <f t="shared" ca="1" si="6"/>
        <v>-1.5163641043731126</v>
      </c>
      <c r="C77">
        <v>1.5728629413739434</v>
      </c>
      <c r="D77">
        <v>-0.999969481490524</v>
      </c>
      <c r="E77">
        <v>1.5294045838801233</v>
      </c>
      <c r="F77">
        <v>1.967650379955443</v>
      </c>
      <c r="G77">
        <v>1.1980956450086979</v>
      </c>
      <c r="I77" s="8">
        <f t="shared" ca="1" si="5"/>
        <v>0.45376219016987968</v>
      </c>
      <c r="J77" s="19">
        <f t="shared" ca="1" si="7"/>
        <v>0.76599551314332714</v>
      </c>
    </row>
    <row r="78" spans="1:10" x14ac:dyDescent="0.25">
      <c r="A78" s="11">
        <f t="shared" si="8"/>
        <v>69</v>
      </c>
      <c r="B78" s="18">
        <f t="shared" ca="1" si="6"/>
        <v>1.7213132248182754</v>
      </c>
      <c r="C78">
        <v>-1.9986571855830562</v>
      </c>
      <c r="D78">
        <v>1.7142246772667624</v>
      </c>
      <c r="E78">
        <v>1.3853572191534167</v>
      </c>
      <c r="F78">
        <v>0.41035187841425813</v>
      </c>
      <c r="G78">
        <v>-0.18036439100314339</v>
      </c>
      <c r="I78" s="8">
        <f t="shared" ca="1" si="5"/>
        <v>0.48172684958473044</v>
      </c>
      <c r="J78" s="19">
        <f t="shared" ca="1" si="7"/>
        <v>0.77855599758799121</v>
      </c>
    </row>
    <row r="79" spans="1:10" x14ac:dyDescent="0.25">
      <c r="A79" s="11">
        <f t="shared" si="8"/>
        <v>70</v>
      </c>
      <c r="B79" s="18">
        <f t="shared" ca="1" si="6"/>
        <v>-0.75471006591580991</v>
      </c>
      <c r="C79">
        <v>-1.6597796563615832</v>
      </c>
      <c r="D79">
        <v>-7.0619830927457494E-2</v>
      </c>
      <c r="E79">
        <v>-0.4805444502090519</v>
      </c>
      <c r="F79">
        <v>-1.7543870357371745</v>
      </c>
      <c r="G79">
        <v>-0.12775048066652417</v>
      </c>
      <c r="I79" s="8">
        <f t="shared" ca="1" si="5"/>
        <v>0.51007345696859474</v>
      </c>
      <c r="J79" s="19">
        <f t="shared" ca="1" si="7"/>
        <v>0.78525763235618173</v>
      </c>
    </row>
    <row r="80" spans="1:10" x14ac:dyDescent="0.25">
      <c r="A80" s="11">
        <f t="shared" si="8"/>
        <v>71</v>
      </c>
      <c r="B80" s="18">
        <f t="shared" ca="1" si="6"/>
        <v>1.4845245621322793</v>
      </c>
      <c r="C80">
        <v>0.69185460982085623</v>
      </c>
      <c r="D80">
        <v>1.7895443586535236</v>
      </c>
      <c r="E80">
        <v>-0.13580736716818742</v>
      </c>
      <c r="F80">
        <v>-0.57441938535721926</v>
      </c>
      <c r="G80">
        <v>-0.28095339823603016</v>
      </c>
      <c r="I80" s="8">
        <f t="shared" ca="1" si="5"/>
        <v>0.53883603027845006</v>
      </c>
      <c r="J80" s="19">
        <f t="shared" ca="1" si="7"/>
        <v>0.81867020116621037</v>
      </c>
    </row>
    <row r="81" spans="1:10" x14ac:dyDescent="0.25">
      <c r="A81" s="11">
        <f t="shared" si="8"/>
        <v>72</v>
      </c>
      <c r="B81" s="18">
        <f t="shared" ca="1" si="6"/>
        <v>1.0364969937893385</v>
      </c>
      <c r="C81">
        <v>-1.0957976012451551</v>
      </c>
      <c r="D81">
        <v>0.1572923978392895</v>
      </c>
      <c r="E81">
        <v>0.95443586535233615</v>
      </c>
      <c r="F81">
        <v>-5.2919095431379182E-2</v>
      </c>
      <c r="G81">
        <v>-0.3410138248847927</v>
      </c>
      <c r="I81" s="8">
        <f t="shared" ca="1" si="5"/>
        <v>0.56805149833898272</v>
      </c>
      <c r="J81" s="19">
        <f t="shared" ca="1" si="7"/>
        <v>0.83759817314998308</v>
      </c>
    </row>
    <row r="82" spans="1:10" x14ac:dyDescent="0.25">
      <c r="A82" s="11">
        <f t="shared" si="8"/>
        <v>73</v>
      </c>
      <c r="B82" s="18">
        <f t="shared" ca="1" si="6"/>
        <v>-1.7517055178277485</v>
      </c>
      <c r="C82">
        <v>1.9288308359019743</v>
      </c>
      <c r="D82">
        <v>-1.5209814752647481</v>
      </c>
      <c r="E82">
        <v>-1.9792474135563218</v>
      </c>
      <c r="F82">
        <v>3.7232581560715516E-3</v>
      </c>
      <c r="G82">
        <v>1.6739402447584459</v>
      </c>
      <c r="I82" s="8">
        <f t="shared" ca="1" si="5"/>
        <v>0.59776012604247841</v>
      </c>
      <c r="J82" s="19">
        <f t="shared" ca="1" si="7"/>
        <v>0.88539465247980642</v>
      </c>
    </row>
    <row r="83" spans="1:10" x14ac:dyDescent="0.25">
      <c r="A83" s="11">
        <f t="shared" si="8"/>
        <v>74</v>
      </c>
      <c r="B83" s="18">
        <f t="shared" ca="1" si="6"/>
        <v>-0.49035551184667314</v>
      </c>
      <c r="C83">
        <v>-0.52375865962706381</v>
      </c>
      <c r="D83">
        <v>-1.3796197393719289</v>
      </c>
      <c r="E83">
        <v>-1.4365062410351879</v>
      </c>
      <c r="F83">
        <v>-0.48066652424695588</v>
      </c>
      <c r="G83">
        <v>1.5602893154698325</v>
      </c>
      <c r="I83" s="8">
        <f t="shared" ca="1" si="5"/>
        <v>0.62800601443756987</v>
      </c>
      <c r="J83" s="19">
        <f t="shared" ca="1" si="7"/>
        <v>0.9091601991846967</v>
      </c>
    </row>
    <row r="84" spans="1:10" x14ac:dyDescent="0.25">
      <c r="A84" s="11">
        <f t="shared" si="8"/>
        <v>75</v>
      </c>
      <c r="B84" s="18">
        <f t="shared" ca="1" si="6"/>
        <v>-1.536853254443487</v>
      </c>
      <c r="C84">
        <v>0.92135380108035525</v>
      </c>
      <c r="D84">
        <v>-0.23993652150028999</v>
      </c>
      <c r="E84">
        <v>-1.6415906247138889</v>
      </c>
      <c r="F84">
        <v>1.576525162511063</v>
      </c>
      <c r="G84">
        <v>-0.18927579577013454</v>
      </c>
      <c r="I84" s="8">
        <f t="shared" ca="1" si="5"/>
        <v>0.65883769273618775</v>
      </c>
      <c r="J84" s="19">
        <f t="shared" ca="1" si="7"/>
        <v>0.97932009955382071</v>
      </c>
    </row>
    <row r="85" spans="1:10" x14ac:dyDescent="0.25">
      <c r="A85" s="11">
        <f t="shared" si="8"/>
        <v>76</v>
      </c>
      <c r="B85" s="18">
        <f t="shared" ca="1" si="6"/>
        <v>-1.8983434221411786</v>
      </c>
      <c r="C85">
        <v>0.6597491378521072</v>
      </c>
      <c r="D85">
        <v>-0.19330423902096627</v>
      </c>
      <c r="E85">
        <v>-1.7648854029969177</v>
      </c>
      <c r="F85">
        <v>-1.5114597003082371</v>
      </c>
      <c r="G85">
        <v>-0.32673116245002598</v>
      </c>
      <c r="I85" s="8">
        <f t="shared" ca="1" si="5"/>
        <v>0.69030882393303394</v>
      </c>
      <c r="J85" s="19">
        <f t="shared" ca="1" si="7"/>
        <v>1.0364969937893385</v>
      </c>
    </row>
    <row r="86" spans="1:10" x14ac:dyDescent="0.25">
      <c r="A86" s="11">
        <f t="shared" si="8"/>
        <v>77</v>
      </c>
      <c r="B86" s="18">
        <f t="shared" ca="1" si="6"/>
        <v>0.47486492556995463</v>
      </c>
      <c r="C86">
        <v>-1.3973204748680075</v>
      </c>
      <c r="D86">
        <v>-0.59175389873958562</v>
      </c>
      <c r="E86">
        <v>-0.92550431836909075</v>
      </c>
      <c r="F86">
        <v>-0.76815088351084926</v>
      </c>
      <c r="G86">
        <v>-0.92074343089083532</v>
      </c>
      <c r="I86" s="8">
        <f t="shared" ca="1" si="5"/>
        <v>0.72247905192806261</v>
      </c>
      <c r="J86" s="19">
        <f t="shared" ca="1" si="7"/>
        <v>1.1069728244683974</v>
      </c>
    </row>
    <row r="87" spans="1:10" x14ac:dyDescent="0.25">
      <c r="A87" s="11">
        <f t="shared" si="8"/>
        <v>78</v>
      </c>
      <c r="B87" s="18">
        <f t="shared" ca="1" si="6"/>
        <v>-1.9445612927144764</v>
      </c>
      <c r="C87">
        <v>-0.78341013824884786</v>
      </c>
      <c r="D87">
        <v>-0.15070039979247407</v>
      </c>
      <c r="E87">
        <v>0.56550798059022789</v>
      </c>
      <c r="F87">
        <v>-0.66988128299813843</v>
      </c>
      <c r="G87">
        <v>2.9602954191717323E-2</v>
      </c>
      <c r="I87" s="8">
        <f t="shared" ca="1" si="5"/>
        <v>0.75541502636046909</v>
      </c>
      <c r="J87" s="19">
        <f t="shared" ca="1" si="7"/>
        <v>1.1337788295475901</v>
      </c>
    </row>
    <row r="88" spans="1:10" x14ac:dyDescent="0.25">
      <c r="A88" s="11">
        <f t="shared" si="8"/>
        <v>79</v>
      </c>
      <c r="B88" s="18">
        <f t="shared" ca="1" si="6"/>
        <v>0.26237879816272525</v>
      </c>
      <c r="C88">
        <v>1.7535325174718466</v>
      </c>
      <c r="D88">
        <v>-1.2931913205359051</v>
      </c>
      <c r="E88">
        <v>-1.3036896877956481</v>
      </c>
      <c r="F88">
        <v>0.50520340586565737</v>
      </c>
      <c r="G88">
        <v>0.76790673543504129</v>
      </c>
      <c r="I88" s="8">
        <f t="shared" ca="1" si="5"/>
        <v>0.78919165265822189</v>
      </c>
      <c r="J88" s="19">
        <f t="shared" ca="1" si="7"/>
        <v>1.3144780938467764</v>
      </c>
    </row>
    <row r="89" spans="1:10" x14ac:dyDescent="0.25">
      <c r="A89" s="11">
        <f t="shared" si="8"/>
        <v>80</v>
      </c>
      <c r="B89" s="18">
        <f t="shared" ca="1" si="6"/>
        <v>-0.6240772035477038</v>
      </c>
      <c r="C89">
        <v>-0.15240943632313009</v>
      </c>
      <c r="D89">
        <v>-1.8011413922544022</v>
      </c>
      <c r="E89">
        <v>0.79366435743278307</v>
      </c>
      <c r="F89">
        <v>0.80355235450300588</v>
      </c>
      <c r="G89">
        <v>1.1706289864803003</v>
      </c>
      <c r="I89" s="8">
        <f t="shared" ca="1" si="5"/>
        <v>0.82389363033855767</v>
      </c>
      <c r="J89" s="19">
        <f t="shared" ca="1" si="7"/>
        <v>1.3234495251728218</v>
      </c>
    </row>
    <row r="90" spans="1:10" x14ac:dyDescent="0.25">
      <c r="A90" s="11">
        <f t="shared" si="8"/>
        <v>81</v>
      </c>
      <c r="B90" s="18">
        <f t="shared" ca="1" si="6"/>
        <v>-7.9135858134550041E-2</v>
      </c>
      <c r="C90">
        <v>1.5408795434430984</v>
      </c>
      <c r="D90">
        <v>-1.9704580828272347</v>
      </c>
      <c r="E90">
        <v>-0.27643665883358248</v>
      </c>
      <c r="F90">
        <v>-0.71565904721213425</v>
      </c>
      <c r="G90">
        <v>-1.6946928312021241</v>
      </c>
      <c r="I90" s="8">
        <f t="shared" ca="1" si="5"/>
        <v>0.85961736424191149</v>
      </c>
      <c r="J90" s="19">
        <f t="shared" ca="1" si="7"/>
        <v>1.3710145769879989</v>
      </c>
    </row>
    <row r="91" spans="1:10" x14ac:dyDescent="0.25">
      <c r="A91" s="11">
        <f t="shared" si="8"/>
        <v>82</v>
      </c>
      <c r="B91" s="18">
        <f t="shared" ca="1" si="6"/>
        <v>0.9091601991846967</v>
      </c>
      <c r="C91">
        <v>-0.76033814508499398</v>
      </c>
      <c r="D91">
        <v>-0.8775292214728232</v>
      </c>
      <c r="E91">
        <v>-0.61677907650990327</v>
      </c>
      <c r="F91">
        <v>0.97323526718955033</v>
      </c>
      <c r="G91">
        <v>0.78756065553758337</v>
      </c>
      <c r="I91" s="8">
        <f t="shared" ca="1" si="5"/>
        <v>0.89647336400191591</v>
      </c>
      <c r="J91" s="19">
        <f t="shared" ca="1" si="7"/>
        <v>1.3845713706254266</v>
      </c>
    </row>
    <row r="92" spans="1:10" x14ac:dyDescent="0.25">
      <c r="A92" s="11">
        <f t="shared" si="8"/>
        <v>83</v>
      </c>
      <c r="B92" s="18">
        <f t="shared" ca="1" si="6"/>
        <v>-1.8499085704548168</v>
      </c>
      <c r="C92">
        <v>-1.5107272560808129</v>
      </c>
      <c r="D92">
        <v>-0.739829706717124</v>
      </c>
      <c r="E92">
        <v>1.3868221076082645</v>
      </c>
      <c r="F92">
        <v>1.4838709677419355</v>
      </c>
      <c r="G92">
        <v>0.37775811029389317</v>
      </c>
      <c r="I92" s="8">
        <f t="shared" ca="1" si="5"/>
        <v>0.9345892910734801</v>
      </c>
      <c r="J92" s="19">
        <f t="shared" ca="1" si="7"/>
        <v>1.4518898838911936</v>
      </c>
    </row>
    <row r="93" spans="1:10" x14ac:dyDescent="0.25">
      <c r="A93" s="11">
        <f t="shared" si="8"/>
        <v>84</v>
      </c>
      <c r="B93" s="18">
        <f t="shared" ca="1" si="6"/>
        <v>0.83759817314998308</v>
      </c>
      <c r="C93">
        <v>0.29499191259498891</v>
      </c>
      <c r="D93">
        <v>-1.7165440839869381</v>
      </c>
      <c r="E93">
        <v>-1.5142674031800287</v>
      </c>
      <c r="F93">
        <v>-0.79049043244727923</v>
      </c>
      <c r="G93">
        <v>-0.45515305032502207</v>
      </c>
      <c r="I93" s="8">
        <f t="shared" ca="1" si="5"/>
        <v>0.97411387705930974</v>
      </c>
      <c r="J93" s="19">
        <f t="shared" ca="1" si="7"/>
        <v>1.4845245621322793</v>
      </c>
    </row>
    <row r="94" spans="1:10" x14ac:dyDescent="0.25">
      <c r="A94" s="11">
        <f t="shared" si="8"/>
        <v>85</v>
      </c>
      <c r="B94" s="18">
        <f t="shared" ca="1" si="6"/>
        <v>-1.9120088926976639</v>
      </c>
      <c r="C94">
        <v>1.5248878444776759</v>
      </c>
      <c r="D94">
        <v>1.1093478194524979</v>
      </c>
      <c r="E94">
        <v>0.33527634510330495</v>
      </c>
      <c r="F94">
        <v>-0.93868831446272161</v>
      </c>
      <c r="G94">
        <v>0.64558854945524446</v>
      </c>
      <c r="I94" s="8">
        <f t="shared" ca="1" si="5"/>
        <v>1.0152220332170301</v>
      </c>
      <c r="J94" s="19">
        <f t="shared" ca="1" si="7"/>
        <v>1.5808477114491231</v>
      </c>
    </row>
    <row r="95" spans="1:10" x14ac:dyDescent="0.25">
      <c r="A95" s="11">
        <f t="shared" si="8"/>
        <v>86</v>
      </c>
      <c r="B95" s="18">
        <f t="shared" ca="1" si="6"/>
        <v>-1.9501852714115087</v>
      </c>
      <c r="C95">
        <v>-0.31843012787255476</v>
      </c>
      <c r="D95">
        <v>1.9785149693288981</v>
      </c>
      <c r="E95">
        <v>-1.4412671285134433</v>
      </c>
      <c r="F95">
        <v>-0.65144810327463598</v>
      </c>
      <c r="G95">
        <v>0.55720694601275689</v>
      </c>
      <c r="I95" s="8">
        <f t="shared" ca="1" si="5"/>
        <v>1.058121617684777</v>
      </c>
      <c r="J95" s="19">
        <f t="shared" ca="1" si="7"/>
        <v>1.6568404040963989</v>
      </c>
    </row>
    <row r="96" spans="1:10" x14ac:dyDescent="0.25">
      <c r="A96" s="11">
        <f t="shared" si="8"/>
        <v>87</v>
      </c>
      <c r="B96" s="18">
        <f t="shared" ca="1" si="6"/>
        <v>-1.0478042266994616</v>
      </c>
      <c r="C96">
        <v>-1.3128452406384472</v>
      </c>
      <c r="D96">
        <v>-0.44087038789025534</v>
      </c>
      <c r="E96">
        <v>-0.43049409466841637</v>
      </c>
      <c r="F96">
        <v>0.42292550431836906</v>
      </c>
      <c r="G96">
        <v>-1.0817590868861964</v>
      </c>
      <c r="I96" s="8">
        <f t="shared" ca="1" si="5"/>
        <v>1.1030625561995977</v>
      </c>
      <c r="J96" s="19">
        <f t="shared" ca="1" si="7"/>
        <v>1.6887998489590834</v>
      </c>
    </row>
    <row r="97" spans="1:10" x14ac:dyDescent="0.25">
      <c r="A97" s="11">
        <f t="shared" si="8"/>
        <v>88</v>
      </c>
      <c r="B97" s="18">
        <f t="shared" ca="1" si="6"/>
        <v>1.9183460027176555</v>
      </c>
      <c r="C97">
        <v>-0.86104922635578474</v>
      </c>
      <c r="D97">
        <v>0.73751029999694806</v>
      </c>
      <c r="E97">
        <v>-0.98263496810815765</v>
      </c>
      <c r="F97">
        <v>-0.62007507553331087</v>
      </c>
      <c r="G97">
        <v>1.4022034363841671</v>
      </c>
      <c r="I97" s="8">
        <f t="shared" ca="1" si="5"/>
        <v>1.1503493803760083</v>
      </c>
      <c r="J97" s="19">
        <f t="shared" ca="1" si="7"/>
        <v>1.7213132248182754</v>
      </c>
    </row>
    <row r="98" spans="1:10" x14ac:dyDescent="0.25">
      <c r="A98" s="11">
        <f t="shared" si="8"/>
        <v>89</v>
      </c>
      <c r="B98" s="18">
        <f t="shared" ca="1" si="6"/>
        <v>9.8783630422781599E-2</v>
      </c>
      <c r="C98">
        <v>1.8549760429700615</v>
      </c>
      <c r="D98">
        <v>-0.61104159672841574</v>
      </c>
      <c r="E98">
        <v>0.75679799798577818</v>
      </c>
      <c r="F98">
        <v>0.80489516891995017</v>
      </c>
      <c r="G98">
        <v>2.4475844599749941E-2</v>
      </c>
      <c r="I98" s="8">
        <f t="shared" ca="1" si="5"/>
        <v>1.2003588580308597</v>
      </c>
      <c r="J98" s="19">
        <f t="shared" ca="1" si="7"/>
        <v>1.7627271047148265</v>
      </c>
    </row>
    <row r="99" spans="1:10" x14ac:dyDescent="0.25">
      <c r="A99" s="11">
        <f t="shared" si="8"/>
        <v>90</v>
      </c>
      <c r="B99" s="18">
        <f t="shared" ca="1" si="6"/>
        <v>0.16037860858333097</v>
      </c>
      <c r="C99">
        <v>-1.1814935758537553</v>
      </c>
      <c r="D99">
        <v>-0.55757316812646862</v>
      </c>
      <c r="E99">
        <v>1.4565263832514419</v>
      </c>
      <c r="F99">
        <v>1.044160283211768</v>
      </c>
      <c r="G99">
        <v>-0.46919156468398082</v>
      </c>
      <c r="I99" s="8">
        <f t="shared" ca="1" si="5"/>
        <v>1.2535654384704511</v>
      </c>
      <c r="J99" s="19">
        <f t="shared" ca="1" si="7"/>
        <v>1.7770402511768264</v>
      </c>
    </row>
    <row r="100" spans="1:10" x14ac:dyDescent="0.25">
      <c r="A100" s="11">
        <f t="shared" si="8"/>
        <v>91</v>
      </c>
      <c r="B100" s="18">
        <f t="shared" ca="1" si="6"/>
        <v>0.88539465247980642</v>
      </c>
      <c r="C100">
        <v>-9.4058046205023338E-2</v>
      </c>
      <c r="D100">
        <v>-1.4769127475814081</v>
      </c>
      <c r="E100">
        <v>-0.30048524430066825</v>
      </c>
      <c r="F100">
        <v>-1.6805322428052614</v>
      </c>
      <c r="G100">
        <v>-1.685537278359325</v>
      </c>
      <c r="I100" s="8">
        <f t="shared" ca="1" si="5"/>
        <v>1.3105791121681303</v>
      </c>
      <c r="J100" s="19">
        <f t="shared" ca="1" si="7"/>
        <v>1.7913665942812842</v>
      </c>
    </row>
    <row r="101" spans="1:10" x14ac:dyDescent="0.25">
      <c r="A101" s="11">
        <f t="shared" si="8"/>
        <v>92</v>
      </c>
      <c r="B101" s="18">
        <f t="shared" ca="1" si="6"/>
        <v>0.64401594271172335</v>
      </c>
      <c r="C101">
        <v>1.8563188573870053</v>
      </c>
      <c r="D101">
        <v>1.3753471480452895</v>
      </c>
      <c r="E101">
        <v>0.21234778893398865</v>
      </c>
      <c r="F101">
        <v>-1.9597155674916837</v>
      </c>
      <c r="G101">
        <v>-2.5818659016693557E-2</v>
      </c>
      <c r="I101" s="8">
        <f t="shared" ca="1" si="5"/>
        <v>1.3722038089987258</v>
      </c>
      <c r="J101" s="19">
        <f t="shared" ca="1" si="7"/>
        <v>1.7928972964456329</v>
      </c>
    </row>
    <row r="102" spans="1:10" x14ac:dyDescent="0.25">
      <c r="A102" s="11">
        <f t="shared" si="8"/>
        <v>93</v>
      </c>
      <c r="B102" s="18">
        <f t="shared" ca="1" si="6"/>
        <v>0.78525763235618173</v>
      </c>
      <c r="C102">
        <v>-1.3877986999114964</v>
      </c>
      <c r="D102">
        <v>-0.7007660145878476</v>
      </c>
      <c r="E102">
        <v>-0.32551042207098613</v>
      </c>
      <c r="F102">
        <v>0.51924192022461613</v>
      </c>
      <c r="G102">
        <v>-1.7647633289590137</v>
      </c>
      <c r="I102" s="8">
        <f t="shared" ca="1" si="5"/>
        <v>1.4395314709384563</v>
      </c>
      <c r="J102" s="19">
        <f t="shared" ca="1" si="7"/>
        <v>1.8180739442544755</v>
      </c>
    </row>
    <row r="103" spans="1:10" x14ac:dyDescent="0.25">
      <c r="A103" s="11">
        <f t="shared" si="8"/>
        <v>94</v>
      </c>
      <c r="B103" s="18">
        <f t="shared" ca="1" si="6"/>
        <v>5.6925398923826531E-2</v>
      </c>
      <c r="C103">
        <v>-0.1496017334513382</v>
      </c>
      <c r="D103">
        <v>-1.8256782738731041</v>
      </c>
      <c r="E103">
        <v>1.3173619800408947</v>
      </c>
      <c r="F103">
        <v>0.67537461470381777</v>
      </c>
      <c r="G103">
        <v>0.84786523026215388</v>
      </c>
      <c r="I103" s="8">
        <f t="shared" ca="1" si="5"/>
        <v>1.5141018876192844</v>
      </c>
      <c r="J103" s="19">
        <f t="shared" ca="1" si="7"/>
        <v>1.8316745292552108</v>
      </c>
    </row>
    <row r="104" spans="1:10" x14ac:dyDescent="0.25">
      <c r="A104" s="11">
        <f t="shared" si="8"/>
        <v>95</v>
      </c>
      <c r="B104" s="18">
        <f t="shared" ca="1" si="6"/>
        <v>-1.9289337784256819</v>
      </c>
      <c r="C104">
        <v>1.7678151799066133</v>
      </c>
      <c r="D104">
        <v>0.16278572954496884</v>
      </c>
      <c r="E104">
        <v>-0.88668477431562231</v>
      </c>
      <c r="F104">
        <v>1.056123538926359</v>
      </c>
      <c r="G104">
        <v>1.2411877803888056</v>
      </c>
      <c r="I104" s="8">
        <f t="shared" ca="1" si="5"/>
        <v>1.5981931399228169</v>
      </c>
      <c r="J104" s="19">
        <f t="shared" ca="1" si="7"/>
        <v>1.8542062852558083</v>
      </c>
    </row>
    <row r="105" spans="1:10" x14ac:dyDescent="0.25">
      <c r="A105" s="11">
        <f t="shared" si="8"/>
        <v>96</v>
      </c>
      <c r="B105" s="18">
        <f t="shared" ca="1" si="6"/>
        <v>1.962333218746112</v>
      </c>
      <c r="C105">
        <v>1.4565263832514419</v>
      </c>
      <c r="D105">
        <v>6.7690054017761625E-2</v>
      </c>
      <c r="E105">
        <v>-0.24286629840998564</v>
      </c>
      <c r="F105">
        <v>0.23456526383251441</v>
      </c>
      <c r="G105">
        <v>-0.1810968352305673</v>
      </c>
      <c r="I105" s="8">
        <f t="shared" ca="1" si="5"/>
        <v>1.6953977102721358</v>
      </c>
      <c r="J105" s="19">
        <f t="shared" ca="1" si="7"/>
        <v>1.8973571019057522</v>
      </c>
    </row>
    <row r="106" spans="1:10" x14ac:dyDescent="0.25">
      <c r="A106" s="11">
        <f t="shared" si="8"/>
        <v>97</v>
      </c>
      <c r="B106" s="18">
        <f t="shared" ca="1" si="6"/>
        <v>0.68182893191737071</v>
      </c>
      <c r="C106">
        <v>1.0536820581682789</v>
      </c>
      <c r="D106">
        <v>-1.7254554887539293</v>
      </c>
      <c r="E106">
        <v>-0.82979827265236361</v>
      </c>
      <c r="F106">
        <v>-1.1941892757957702</v>
      </c>
      <c r="G106">
        <v>-1.0629596850489822</v>
      </c>
      <c r="I106" s="8">
        <f t="shared" ca="1" si="5"/>
        <v>1.8119106729525971</v>
      </c>
      <c r="J106" s="19">
        <f t="shared" ca="1" si="7"/>
        <v>1.9183460027176555</v>
      </c>
    </row>
    <row r="107" spans="1:10" x14ac:dyDescent="0.25">
      <c r="A107" s="11">
        <f t="shared" si="8"/>
        <v>98</v>
      </c>
      <c r="B107" s="18">
        <f t="shared" ca="1" si="6"/>
        <v>-0.8119307325096794</v>
      </c>
      <c r="C107">
        <v>1.411236915189062</v>
      </c>
      <c r="D107">
        <v>-0.56160161137730036</v>
      </c>
      <c r="E107">
        <v>0.85030671102023359</v>
      </c>
      <c r="F107">
        <v>0.608844264046144</v>
      </c>
      <c r="G107">
        <v>-7.3671681875057127E-2</v>
      </c>
      <c r="I107" s="8">
        <f t="shared" ca="1" si="5"/>
        <v>1.9599639845400536</v>
      </c>
      <c r="J107" s="19">
        <f t="shared" ca="1" si="7"/>
        <v>1.9382425693134318</v>
      </c>
    </row>
    <row r="108" spans="1:10" x14ac:dyDescent="0.25">
      <c r="A108" s="11">
        <f t="shared" si="8"/>
        <v>99</v>
      </c>
      <c r="B108" s="18">
        <f t="shared" ca="1" si="6"/>
        <v>-0.15536454209039841</v>
      </c>
      <c r="C108">
        <v>0.46613971373638119</v>
      </c>
      <c r="D108">
        <v>-1.4444410534989471</v>
      </c>
      <c r="E108">
        <v>1.6042359691152686</v>
      </c>
      <c r="F108">
        <v>1.1769768364513076</v>
      </c>
      <c r="G108">
        <v>0.29401532029175703</v>
      </c>
      <c r="I108" s="8">
        <f t="shared" ca="1" si="5"/>
        <v>2.1700903775845601</v>
      </c>
      <c r="J108" s="19">
        <f t="shared" ca="1" si="7"/>
        <v>1.962333218746112</v>
      </c>
    </row>
    <row r="109" spans="1:10" x14ac:dyDescent="0.25">
      <c r="A109" s="11">
        <f t="shared" si="8"/>
        <v>100</v>
      </c>
      <c r="B109" s="18">
        <f t="shared" ca="1" si="6"/>
        <v>-4.1789071650955467E-2</v>
      </c>
      <c r="C109">
        <v>-0.53413495284890278</v>
      </c>
      <c r="D109">
        <v>0.29291665395062116</v>
      </c>
      <c r="E109">
        <v>1.0475783562730796</v>
      </c>
      <c r="F109">
        <v>0.28583635975218957</v>
      </c>
      <c r="G109">
        <v>-1.5627307962279122</v>
      </c>
      <c r="I109" s="8">
        <f t="shared" ca="1" si="5"/>
        <v>2.5758293035488999</v>
      </c>
      <c r="J109" s="19">
        <f t="shared" ca="1" si="7"/>
        <v>1.9925292054593848</v>
      </c>
    </row>
  </sheetData>
  <conditionalFormatting sqref="B9:G9">
    <cfRule type="expression" dxfId="0" priority="1">
      <formula>COLUMN()-COLUMN($A$9)=$I$6</formula>
    </cfRule>
  </conditionalFormatting>
  <hyperlinks>
    <hyperlink ref="A1:B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Spinner 1">
              <controlPr defaultSize="0" autoPict="0">
                <anchor moveWithCells="1" sizeWithCells="1">
                  <from>
                    <xdr:col>9</xdr:col>
                    <xdr:colOff>76200</xdr:colOff>
                    <xdr:row>4</xdr:row>
                    <xdr:rowOff>76200</xdr:rowOff>
                  </from>
                  <to>
                    <xdr:col>9</xdr:col>
                    <xdr:colOff>790575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29" t="s">
        <v>2</v>
      </c>
      <c r="B1" s="29"/>
      <c r="C1" s="29"/>
      <c r="D1" s="29"/>
      <c r="E1" s="29"/>
      <c r="F1" s="29"/>
      <c r="G1" s="29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Нормальное</vt:lpstr>
      <vt:lpstr>Равномерное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2024-12-30T20:03:45Z</dcterms:modified>
</cp:coreProperties>
</file>