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E12" i="1" s="1"/>
  <c r="D13" i="1"/>
  <c r="D14" i="1"/>
  <c r="D15" i="1"/>
  <c r="D16" i="1"/>
  <c r="E16" i="1" s="1"/>
  <c r="C13" i="1"/>
  <c r="C10" i="1"/>
  <c r="E11" i="1"/>
  <c r="E13" i="1"/>
  <c r="E15" i="1"/>
  <c r="E10" i="1"/>
  <c r="E14" i="1"/>
  <c r="E9" i="1"/>
  <c r="C11" i="1"/>
  <c r="C12" i="1"/>
  <c r="C14" i="1"/>
  <c r="C15" i="1"/>
  <c r="C9" i="1"/>
</calcChain>
</file>

<file path=xl/sharedStrings.xml><?xml version="1.0" encoding="utf-8"?>
<sst xmlns="http://schemas.openxmlformats.org/spreadsheetml/2006/main" count="29" uniqueCount="26">
  <si>
    <t>Объем продаж филиала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</si>
  <si>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</si>
  <si>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</si>
  <si>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</si>
  <si>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</si>
  <si>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</si>
  <si>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</si>
  <si>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</si>
  <si>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</si>
  <si>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План</t>
  </si>
  <si>
    <t>Факт</t>
  </si>
  <si>
    <t>Служебные столбцы</t>
  </si>
  <si>
    <t>Служ1</t>
  </si>
  <si>
    <t>Служ2</t>
  </si>
  <si>
    <t>Действия:</t>
  </si>
  <si>
    <t>1. Введите в строку 17 новый товар, плановый и фактический объем его продаж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</si>
  <si>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</si>
  <si>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</si>
  <si>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</si>
  <si>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Категории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</si>
  <si>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</si>
  <si>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</si>
  <si>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</si>
  <si>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</si>
  <si>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</si>
  <si>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Столбчатая диаграмма (сине-красная тема)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</si>
</sst>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dd/mm/yy;@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4" fillId="0" borderId="0" applyFont="0" applyFill="0" applyBorder="0" applyAlignment="0" applyProtection="0"/>
    <xf numFmtId="0" fontId="12" fillId="0" borderId="0"/>
    <xf numFmtId="0" fontId="13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3"/>
    <xf numFmtId="0" fontId="5" fillId="0" borderId="0" xfId="0" applyFont="1" applyAlignment="1"/>
    <xf numFmtId="166" fontId="0" fillId="0" borderId="1" xfId="0" applyNumberFormat="1" applyBorder="1"/>
    <xf numFmtId="0" fontId="0" fillId="0" borderId="3" xfId="0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66" fontId="0" fillId="0" borderId="8" xfId="0" applyNumberFormat="1" applyBorder="1"/>
    <xf numFmtId="165" fontId="7" fillId="0" borderId="2" xfId="0" applyNumberFormat="1" applyFont="1" applyBorder="1"/>
    <xf numFmtId="165" fontId="7" fillId="0" borderId="7" xfId="0" applyNumberFormat="1" applyFont="1" applyBorder="1"/>
    <xf numFmtId="0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8" fillId="2" borderId="0" xfId="0" applyFont="1" applyFill="1"/>
    <xf numFmtId="0" fontId="9" fillId="2" borderId="0" xfId="0" applyFont="1" applyFill="1"/>
    <xf numFmtId="0" fontId="6" fillId="0" borderId="0" xfId="0" applyFont="1"/>
    <xf numFmtId="0" fontId="11" fillId="4" borderId="0" xfId="3" applyFont="1" applyFill="1" applyAlignment="1">
      <alignment vertical="center" wrapText="1"/>
    </xf>
    <xf numFmtId="0" fontId="10" fillId="3" borderId="0" xfId="2" applyFont="1" applyFill="1" applyAlignment="1" applyProtection="1">
      <alignment horizontal="center" vertical="center"/>
    </xf>
    <xf numFmtId="0" fontId="10" fillId="3" borderId="0" xfId="7" applyFont="1" applyFill="1" applyAlignment="1" applyProtection="1">
      <alignment vertical="center"/>
    </xf>
    <xf numFmtId="0" fontId="2" fillId="5" borderId="0" xfId="2" applyFill="1" applyAlignment="1" applyProtection="1"/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  <xf numFmtId="0" fontId="5" fillId="6" borderId="0" xfId="0" applyFont="1" applyFill="1" applyAlignment="1"/>
    <xf numFmtId="0" fontId="0" fillId="6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dd/mm/yy;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E90000"/>
      <color rgb="FFF2E7BA"/>
      <color rgb="FFD3C26D"/>
      <color rgb="FFFFEBB8"/>
      <color rgb="FFFFFFFF"/>
      <color rgb="FF9BB3C6"/>
      <color rgb="FFE9E1B3"/>
      <color rgb="FF655F66"/>
      <color rgb="FFD36F5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Объем продаж филиала</c:v>
            </c:pt>
          </c:strCache>
        </c:strRef>
      </c:tx>
      <c:layout>
        <c:manualLayout>
          <c:xMode val="edge"/>
          <c:yMode val="edge"/>
          <c:x val="1.5683827353094121E-2"/>
          <c:y val="1.8018021669863247E-2"/>
        </c:manualLayout>
      </c:layout>
      <c:overlay val="0"/>
      <c:txPr>
        <a:bodyPr/>
        <a:lstStyle/>
        <a:p>
          <a:pPr>
            <a:defRPr sz="2800" b="0">
              <a:solidFill>
                <a:schemeClr val="bg1"/>
              </a:solidFill>
              <a:latin typeface="+mn-lt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3454535031795E-2"/>
          <c:y val="0.12896404077139856"/>
          <c:w val="0.96869130828225269"/>
          <c:h val="0.84245803918929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Лист1!$A$9:$A$16</c:f>
              <c:strCache>
                <c:ptCount val="8"/>
                <c:pt idx="0">
                  <c:v>Товар1</c:v>
                </c:pt>
                <c:pt idx="1">
                  <c:v>Товар2</c:v>
                </c:pt>
                <c:pt idx="2">
                  <c:v>Товар3</c:v>
                </c:pt>
                <c:pt idx="3">
                  <c:v>Товар4</c:v>
                </c:pt>
                <c:pt idx="4">
                  <c:v>Товар5</c:v>
                </c:pt>
                <c:pt idx="5">
                  <c:v>Товар6</c:v>
                </c:pt>
                <c:pt idx="6">
                  <c:v>Товар7</c:v>
                </c:pt>
                <c:pt idx="7">
                  <c:v>Товар8</c:v>
                </c:pt>
              </c:strCache>
            </c:strRef>
          </c:cat>
          <c:val>
            <c:numRef>
              <c:f>Лист1!$B$9:$B$16</c:f>
              <c:numCache>
                <c:formatCode>0.0</c:formatCode>
                <c:ptCount val="8"/>
                <c:pt idx="0">
                  <c:v>1.2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Лист1!$C$8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E90000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9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Лист1!$A$9:$A$16</c:f>
              <c:strCache>
                <c:ptCount val="8"/>
                <c:pt idx="0">
                  <c:v>Товар1</c:v>
                </c:pt>
                <c:pt idx="1">
                  <c:v>Товар2</c:v>
                </c:pt>
                <c:pt idx="2">
                  <c:v>Товар3</c:v>
                </c:pt>
                <c:pt idx="3">
                  <c:v>Товар4</c:v>
                </c:pt>
                <c:pt idx="4">
                  <c:v>Товар5</c:v>
                </c:pt>
                <c:pt idx="5">
                  <c:v>Товар6</c:v>
                </c:pt>
                <c:pt idx="6">
                  <c:v>Товар7</c:v>
                </c:pt>
                <c:pt idx="7">
                  <c:v>Товар8</c:v>
                </c:pt>
              </c:strCache>
            </c:strRef>
          </c:cat>
          <c:val>
            <c:numRef>
              <c:f>Лист1!$C$9:$C$16</c:f>
              <c:numCache>
                <c:formatCode>0.0</c:formatCode>
                <c:ptCount val="8"/>
                <c:pt idx="0">
                  <c:v>1.44</c:v>
                </c:pt>
                <c:pt idx="1">
                  <c:v>5</c:v>
                </c:pt>
                <c:pt idx="2">
                  <c:v>6</c:v>
                </c:pt>
                <c:pt idx="3">
                  <c:v>9.6</c:v>
                </c:pt>
                <c:pt idx="4">
                  <c:v>8.3333333333333339</c:v>
                </c:pt>
                <c:pt idx="5">
                  <c:v>8.4</c:v>
                </c:pt>
                <c:pt idx="6">
                  <c:v>6</c:v>
                </c:pt>
                <c:pt idx="7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35775360"/>
        <c:axId val="135777280"/>
      </c:barChart>
      <c:barChart>
        <c:barDir val="col"/>
        <c:grouping val="percentStacked"/>
        <c:varyColors val="0"/>
        <c:ser>
          <c:idx val="2"/>
          <c:order val="2"/>
          <c:tx>
            <c:strRef>
              <c:f>Лист1!$D$8</c:f>
              <c:strCache>
                <c:ptCount val="1"/>
                <c:pt idx="0">
                  <c:v>Служ1</c:v>
                </c:pt>
              </c:strCache>
            </c:strRef>
          </c:tx>
          <c:spPr>
            <a:solidFill>
              <a:srgbClr val="D3C26D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Лист1!$A$9:$A$16</c:f>
              <c:strCache>
                <c:ptCount val="8"/>
                <c:pt idx="0">
                  <c:v>Товар1</c:v>
                </c:pt>
                <c:pt idx="1">
                  <c:v>Товар2</c:v>
                </c:pt>
                <c:pt idx="2">
                  <c:v>Товар3</c:v>
                </c:pt>
                <c:pt idx="3">
                  <c:v>Товар4</c:v>
                </c:pt>
                <c:pt idx="4">
                  <c:v>Товар5</c:v>
                </c:pt>
                <c:pt idx="5">
                  <c:v>Товар6</c:v>
                </c:pt>
                <c:pt idx="6">
                  <c:v>Товар7</c:v>
                </c:pt>
                <c:pt idx="7">
                  <c:v>Товар8</c:v>
                </c:pt>
              </c:strCache>
            </c:strRef>
          </c:cat>
          <c:val>
            <c:numRef>
              <c:f>Лист1!$D$9:$D$16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 formatCode="0.00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Лист1!$E$8</c:f>
              <c:strCache>
                <c:ptCount val="1"/>
                <c:pt idx="0">
                  <c:v>Служ2</c:v>
                </c:pt>
              </c:strCache>
            </c:strRef>
          </c:tx>
          <c:spPr>
            <a:noFill/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cat>
            <c:strRef>
              <c:f>Лист1!$A$9:$A$16</c:f>
              <c:strCache>
                <c:ptCount val="8"/>
                <c:pt idx="0">
                  <c:v>Товар1</c:v>
                </c:pt>
                <c:pt idx="1">
                  <c:v>Товар2</c:v>
                </c:pt>
                <c:pt idx="2">
                  <c:v>Товар3</c:v>
                </c:pt>
                <c:pt idx="3">
                  <c:v>Товар4</c:v>
                </c:pt>
                <c:pt idx="4">
                  <c:v>Товар5</c:v>
                </c:pt>
                <c:pt idx="5">
                  <c:v>Товар6</c:v>
                </c:pt>
                <c:pt idx="6">
                  <c:v>Товар7</c:v>
                </c:pt>
                <c:pt idx="7">
                  <c:v>Товар8</c:v>
                </c:pt>
              </c:strCache>
            </c:strRef>
          </c:cat>
          <c:val>
            <c:numRef>
              <c:f>Лист1!$E$9:$E$16</c:f>
              <c:numCache>
                <c:formatCode>General</c:formatCode>
                <c:ptCount val="8"/>
                <c:pt idx="0">
                  <c:v>0.92999999999999994</c:v>
                </c:pt>
                <c:pt idx="1">
                  <c:v>0.92999999999999994</c:v>
                </c:pt>
                <c:pt idx="2">
                  <c:v>0.92999999999999994</c:v>
                </c:pt>
                <c:pt idx="3">
                  <c:v>0.92999999999999994</c:v>
                </c:pt>
                <c:pt idx="4">
                  <c:v>0.92999999999999994</c:v>
                </c:pt>
                <c:pt idx="5">
                  <c:v>0.92999999999999994</c:v>
                </c:pt>
                <c:pt idx="6">
                  <c:v>0.92999999999999994</c:v>
                </c:pt>
                <c:pt idx="7" formatCode="0.00">
                  <c:v>0.92999999999999994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42802304"/>
        <c:axId val="142799616"/>
      </c:barChart>
      <c:catAx>
        <c:axId val="135775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sz="1400">
                    <a:solidFill>
                      <a:schemeClr val="accent6">
                        <a:lumMod val="50000"/>
                      </a:schemeClr>
                    </a:solidFill>
                  </a:rPr>
                  <a:t>Excel2.ru</a:t>
                </a:r>
                <a:endParaRPr lang="ru-RU" sz="1400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85875710933949168"/>
              <c:y val="0.1978910215369587"/>
            </c:manualLayout>
          </c:layout>
          <c:overlay val="0"/>
        </c:title>
        <c:majorTickMark val="out"/>
        <c:minorTickMark val="none"/>
        <c:tickLblPos val="none"/>
        <c:crossAx val="135777280"/>
        <c:crosses val="autoZero"/>
        <c:auto val="1"/>
        <c:lblAlgn val="ctr"/>
        <c:lblOffset val="100"/>
        <c:noMultiLvlLbl val="0"/>
      </c:catAx>
      <c:valAx>
        <c:axId val="1357772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35775360"/>
        <c:crosses val="autoZero"/>
        <c:crossBetween val="between"/>
      </c:valAx>
      <c:valAx>
        <c:axId val="142799616"/>
        <c:scaling>
          <c:orientation val="maxMin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142802304"/>
        <c:crosses val="max"/>
        <c:crossBetween val="between"/>
      </c:valAx>
      <c:catAx>
        <c:axId val="142802304"/>
        <c:scaling>
          <c:orientation val="minMax"/>
        </c:scaling>
        <c:delete val="0"/>
        <c:axPos val="t"/>
        <c:majorTickMark val="out"/>
        <c:minorTickMark val="none"/>
        <c:tickLblPos val="none"/>
        <c:crossAx val="142799616"/>
        <c:crosses val="autoZero"/>
        <c:auto val="1"/>
        <c:lblAlgn val="ctr"/>
        <c:lblOffset val="100"/>
        <c:noMultiLvlLbl val="0"/>
      </c:catAx>
      <c:spPr>
        <a:solidFill>
          <a:srgbClr val="F2E7BA"/>
        </a:solidFill>
        <a:ln>
          <a:solidFill>
            <a:schemeClr val="bg2">
              <a:lumMod val="90000"/>
            </a:schemeClr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474025575196237"/>
          <c:y val="4.6761934507227418E-2"/>
          <c:w val="0.22764332305575688"/>
          <c:h val="5.1906900537480233E-2"/>
        </c:manualLayout>
      </c:layout>
      <c:overlay val="0"/>
      <c:spPr>
        <a:solidFill>
          <a:srgbClr val="F2E7BA"/>
        </a:solidFill>
      </c:spPr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75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5</xdr:row>
      <xdr:rowOff>276225</xdr:rowOff>
    </xdr:from>
    <xdr:to>
      <xdr:col>15</xdr:col>
      <xdr:colOff>514350</xdr:colOff>
      <xdr:row>31</xdr:row>
      <xdr:rowOff>66674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E16" totalsRowShown="0" headerRowDxfId="8" headerRowBorderDxfId="7" tableBorderDxfId="6" totalsRowBorderDxfId="5">
  <autoFilter ref="A8:E16"/>
  <tableColumns count="5">
    <tableColumn id="1" name="Категории" dataDxfId="4"/>
    <tableColumn id="2" name="План" dataDxfId="3"/>
    <tableColumn id="3" name="Факт" dataDxfId="2"/>
    <tableColumn id="4" name="Служ1" dataDxfId="1">
      <calculatedColumnFormula>$D$6</calculatedColumnFormula>
    </tableColumn>
    <tableColumn id="5" name="Служ2" dataDxfId="0">
      <calculatedColumnFormula>1-D9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stolbchataia-diagramma-sine-krasnaia-tema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4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1.85546875" customWidth="1"/>
    <col min="3" max="3" width="14" customWidth="1"/>
    <col min="4" max="4" width="16.85546875" bestFit="1" customWidth="1"/>
    <col min="270" max="270" width="10" customWidth="1"/>
    <col min="351" max="351" width="8.5703125" customWidth="1"/>
  </cols>
  <sheetData>
    <row r="1" spans="1:19" ht="26.2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.75" x14ac:dyDescent="0.2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8.75" x14ac:dyDescent="0.25">
      <c r="A3" s="22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25">
      <c r="A5" s="2"/>
    </row>
    <row r="6" spans="1:19" ht="23.25" x14ac:dyDescent="0.35">
      <c r="A6" s="14" t="s">
        <v>0</v>
      </c>
      <c r="B6" s="15"/>
      <c r="C6" s="15"/>
      <c r="D6">
        <v>7.0000000000000007E-2</v>
      </c>
    </row>
    <row r="7" spans="1:19" x14ac:dyDescent="0.25">
      <c r="D7" t="s">
        <v>11</v>
      </c>
    </row>
    <row r="8" spans="1:19" x14ac:dyDescent="0.25">
      <c r="A8" s="5" t="s">
        <v>19</v>
      </c>
      <c r="B8" s="6" t="s">
        <v>9</v>
      </c>
      <c r="C8" s="6" t="s">
        <v>10</v>
      </c>
      <c r="D8" s="6" t="s">
        <v>12</v>
      </c>
      <c r="E8" s="7" t="s">
        <v>13</v>
      </c>
    </row>
    <row r="9" spans="1:19" x14ac:dyDescent="0.25">
      <c r="A9" s="9" t="s">
        <v>1</v>
      </c>
      <c r="B9" s="3">
        <v>1.2</v>
      </c>
      <c r="C9" s="3">
        <f>B9*1.2</f>
        <v>1.44</v>
      </c>
      <c r="D9" s="11">
        <f t="shared" ref="D9:D16" si="0">$D$6</f>
        <v>7.0000000000000007E-2</v>
      </c>
      <c r="E9" s="4">
        <f>1-D9</f>
        <v>0.92999999999999994</v>
      </c>
    </row>
    <row r="10" spans="1:19" x14ac:dyDescent="0.25">
      <c r="A10" s="9" t="s">
        <v>2</v>
      </c>
      <c r="B10" s="3">
        <v>6</v>
      </c>
      <c r="C10" s="3">
        <f>B10/1.2</f>
        <v>5</v>
      </c>
      <c r="D10" s="11">
        <f t="shared" si="0"/>
        <v>7.0000000000000007E-2</v>
      </c>
      <c r="E10" s="4">
        <f t="shared" ref="E10:E16" si="1">1-D10</f>
        <v>0.92999999999999994</v>
      </c>
    </row>
    <row r="11" spans="1:19" x14ac:dyDescent="0.25">
      <c r="A11" s="9" t="s">
        <v>3</v>
      </c>
      <c r="B11" s="3">
        <v>5</v>
      </c>
      <c r="C11" s="3">
        <f t="shared" ref="C11:C15" si="2">B11*1.2</f>
        <v>6</v>
      </c>
      <c r="D11" s="11">
        <f t="shared" si="0"/>
        <v>7.0000000000000007E-2</v>
      </c>
      <c r="E11" s="4">
        <f t="shared" si="1"/>
        <v>0.92999999999999994</v>
      </c>
    </row>
    <row r="12" spans="1:19" x14ac:dyDescent="0.25">
      <c r="A12" s="9" t="s">
        <v>4</v>
      </c>
      <c r="B12" s="3">
        <v>8</v>
      </c>
      <c r="C12" s="3">
        <f t="shared" si="2"/>
        <v>9.6</v>
      </c>
      <c r="D12" s="11">
        <f t="shared" si="0"/>
        <v>7.0000000000000007E-2</v>
      </c>
      <c r="E12" s="4">
        <f t="shared" si="1"/>
        <v>0.92999999999999994</v>
      </c>
    </row>
    <row r="13" spans="1:19" x14ac:dyDescent="0.25">
      <c r="A13" s="9" t="s">
        <v>5</v>
      </c>
      <c r="B13" s="3">
        <v>10</v>
      </c>
      <c r="C13" s="3">
        <f>B13/1.2</f>
        <v>8.3333333333333339</v>
      </c>
      <c r="D13" s="11">
        <f t="shared" si="0"/>
        <v>7.0000000000000007E-2</v>
      </c>
      <c r="E13" s="4">
        <f t="shared" si="1"/>
        <v>0.92999999999999994</v>
      </c>
    </row>
    <row r="14" spans="1:19" x14ac:dyDescent="0.25">
      <c r="A14" s="9" t="s">
        <v>6</v>
      </c>
      <c r="B14" s="3">
        <v>7</v>
      </c>
      <c r="C14" s="3">
        <f t="shared" si="2"/>
        <v>8.4</v>
      </c>
      <c r="D14" s="11">
        <f t="shared" si="0"/>
        <v>7.0000000000000007E-2</v>
      </c>
      <c r="E14" s="4">
        <f t="shared" si="1"/>
        <v>0.92999999999999994</v>
      </c>
    </row>
    <row r="15" spans="1:19" x14ac:dyDescent="0.25">
      <c r="A15" s="9" t="s">
        <v>7</v>
      </c>
      <c r="B15" s="3">
        <v>5</v>
      </c>
      <c r="C15" s="3">
        <f t="shared" si="2"/>
        <v>6</v>
      </c>
      <c r="D15" s="11">
        <f t="shared" si="0"/>
        <v>7.0000000000000007E-2</v>
      </c>
      <c r="E15" s="4">
        <f t="shared" si="1"/>
        <v>0.92999999999999994</v>
      </c>
    </row>
    <row r="16" spans="1:19" x14ac:dyDescent="0.25">
      <c r="A16" s="10" t="s">
        <v>8</v>
      </c>
      <c r="B16" s="8">
        <v>2</v>
      </c>
      <c r="C16" s="8">
        <v>-1</v>
      </c>
      <c r="D16" s="12">
        <f t="shared" si="0"/>
        <v>7.0000000000000007E-2</v>
      </c>
      <c r="E16" s="13">
        <f t="shared" si="1"/>
        <v>0.92999999999999994</v>
      </c>
    </row>
    <row r="29" spans="1:1" x14ac:dyDescent="0.25">
      <c r="A29" s="16" t="s">
        <v>14</v>
      </c>
    </row>
    <row r="30" spans="1:1" x14ac:dyDescent="0.25">
      <c r="A30" t="s">
        <v>15</v>
      </c>
    </row>
    <row r="31" spans="1:1" x14ac:dyDescent="0.25">
      <c r="A31" t="s">
        <v>16</v>
      </c>
    </row>
    <row r="33" spans="1:1" x14ac:dyDescent="0.25">
      <c r="A33" t="s">
        <v>17</v>
      </c>
    </row>
    <row r="34" spans="1:1" x14ac:dyDescent="0.25">
      <c r="A34" t="s">
        <v>18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8" t="s">
        <v>20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21</v>
      </c>
    </row>
    <row r="3" spans="1:7" ht="105" customHeight="1" x14ac:dyDescent="0.25">
      <c r="A3" s="17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8" t="s">
        <v>20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21</v>
      </c>
    </row>
    <row r="3" spans="1:7" ht="105" customHeight="1" x14ac:dyDescent="0.25">
      <c r="A3" s="17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2023-01-29T13:48:08Z</dcterms:modified>
</cp:coreProperties>
</file>