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360" yWindow="75" windowWidth="7560" windowHeight="1770"/>
  </bookViews>
  <sheets>
    <sheet name="Лист1" sheetId="1" r:id="rId1"/>
    <sheet name="EXCEL2.RU" sheetId="10" r:id="rId2"/>
    <sheet name="EXCEL2.RU (2)" sheetId="11" state="veryHidden" r:id="rId3"/>
  </sheets>
  <definedNames>
    <definedName name="anscount" hidden="1">2</definedName>
    <definedName name="limcount" hidden="1">2</definedName>
    <definedName name="sencount" hidden="1">4</definedName>
  </definedNames>
  <calcPr calcId="145621"/>
</workbook>
</file>

<file path=xl/calcChain.xml><?xml version="1.0" encoding="utf-8"?>
<calcChain xmlns="http://schemas.openxmlformats.org/spreadsheetml/2006/main">
  <c r="G28" i="1" l="1"/>
  <c r="G27" i="1"/>
  <c r="E7" i="1"/>
  <c r="E8" i="1"/>
  <c r="W53" i="1" s="1"/>
  <c r="E9" i="1"/>
  <c r="E10" i="1"/>
  <c r="C8" i="1"/>
  <c r="C9" i="1"/>
  <c r="C10" i="1"/>
  <c r="C7" i="1"/>
  <c r="W43" i="1"/>
  <c r="F7" i="1"/>
  <c r="V3" i="1" s="1"/>
  <c r="F8" i="1"/>
  <c r="F9" i="1"/>
  <c r="F10" i="1"/>
  <c r="B11" i="1"/>
  <c r="A14" i="1" l="1"/>
  <c r="W52" i="1"/>
  <c r="W51" i="1"/>
  <c r="W49" i="1"/>
  <c r="W50" i="1"/>
  <c r="W24" i="1"/>
  <c r="W13" i="1"/>
  <c r="W37" i="1"/>
  <c r="W6" i="1"/>
  <c r="W41" i="1"/>
  <c r="W35" i="1"/>
  <c r="W32" i="1"/>
  <c r="W27" i="1"/>
  <c r="W21" i="1"/>
  <c r="W16" i="1"/>
  <c r="W11" i="1"/>
  <c r="W39" i="1"/>
  <c r="W34" i="1"/>
  <c r="W31" i="1"/>
  <c r="W25" i="1"/>
  <c r="W20" i="1"/>
  <c r="W15" i="1"/>
  <c r="W9" i="1"/>
  <c r="W38" i="1"/>
  <c r="W29" i="1"/>
  <c r="W19" i="1"/>
  <c r="W8" i="1"/>
  <c r="W46" i="1"/>
  <c r="W44" i="1"/>
  <c r="W47" i="1"/>
  <c r="W45" i="1"/>
  <c r="W10" i="1"/>
  <c r="W14" i="1"/>
  <c r="W18" i="1"/>
  <c r="W22" i="1"/>
  <c r="W26" i="1"/>
  <c r="W30" i="1"/>
  <c r="W36" i="1"/>
  <c r="W40" i="1"/>
  <c r="W48" i="1"/>
  <c r="W42" i="1"/>
  <c r="W33" i="1"/>
  <c r="W28" i="1"/>
  <c r="W23" i="1"/>
  <c r="W17" i="1"/>
  <c r="W12" i="1"/>
  <c r="W7" i="1"/>
  <c r="B30" i="1"/>
  <c r="B32" i="1" s="1"/>
  <c r="B34" i="1" l="1"/>
  <c r="B31" i="1"/>
  <c r="W3" i="1"/>
</calcChain>
</file>

<file path=xl/sharedStrings.xml><?xml version="1.0" encoding="utf-8"?>
<sst xmlns="http://schemas.openxmlformats.org/spreadsheetml/2006/main" count="34" uniqueCount="28">
  <si>
    <t>EXCEL2.RU - профессиональные приемы для всех &gt;&gt;&gt;</t>
  </si>
  <si>
    <t>Хорошая новость! Большинство задач, которые Вы хотите решить с помощью MS EXCEL – уже давно решены! 
На нашем сайте Вы найдете решения множества из наиболее часто встречающихся задач. Сайт содержит более 500 качественно оформленных статей с файлами примеров.</t>
  </si>
  <si>
    <t>Миссия нашего сайта - превратить Вашу работу в MS EXCEL в приятное времяпрепровождение и ускорить решение Ваших задач. Мы постоянно работаем над содержанием и оформлением нашего сайта и благодарим активных пользователей за поддержку и неоценимую помощь в нашей работе.</t>
  </si>
  <si>
    <t>Файл скачан с сайта excel2.ru &gt;&gt;&gt;</t>
  </si>
  <si>
    <t>Перейти к статье &gt;&gt;&gt;</t>
  </si>
  <si>
    <t>Проценты</t>
  </si>
  <si>
    <t>Время</t>
  </si>
  <si>
    <t>Случайное число</t>
  </si>
  <si>
    <t>Случайное время обслуживания</t>
  </si>
  <si>
    <t>вариант 1</t>
  </si>
  <si>
    <t>вариант 2</t>
  </si>
  <si>
    <t>Генерация дискретного случайного числа с произвольной функцией распределения в MS EXCEL</t>
  </si>
  <si>
    <t>Функция ВЕРОЯТНОСТЬ</t>
  </si>
  <si>
    <t>Значение Х</t>
  </si>
  <si>
    <t>Вероятность</t>
  </si>
  <si>
    <t>Задача</t>
  </si>
  <si>
    <t>Для 50% покупателей время обслуживания 14 минут, для 25% - 8 минут и для оставшихся 25% - 11. Используя функцию СЛЧИС() сделать генератор, который будет случайно выдавать значения в этом интервале.</t>
  </si>
  <si>
    <t>Распределение Времени обслуживания</t>
  </si>
  <si>
    <t>Плотность распределения случайной величины Х</t>
  </si>
  <si>
    <t>Функция распределения случайной величины Х</t>
  </si>
  <si>
    <t>Матем. Ожидание (Среднее)</t>
  </si>
  <si>
    <t>Для генерации случайного числа</t>
  </si>
  <si>
    <t>Для расчета матем. ожидания</t>
  </si>
  <si>
    <t>Вероятность (плотность распределения)</t>
  </si>
  <si>
    <t>Значения случайной величины Х</t>
  </si>
  <si>
    <t>Функция распределения P(X&lt;=xi)</t>
  </si>
  <si>
    <t>Оценка среднего</t>
  </si>
  <si>
    <t>Массив случайных чисел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</si>
</sst>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$&quot;* #,##0.00_);_(&quot;$&quot;* \(#,##0.00\);_(&quot;$&quot;* &quot;-&quot;??_);_(@_)"/>
    <numFmt numFmtId="165" formatCode="0.0"/>
    <numFmt numFmtId="168" formatCode="0.000"/>
  </numFmts>
  <fonts count="16" x14ac:knownFonts="1">
    <font>
      <sz val="11"/>
      <color theme="1"/>
      <name val="Calibri"/>
      <family val="2"/>
      <charset val="204"/>
      <scheme val="minor"/>
    </font>
    <font>
      <sz val="12"/>
      <name val="Arial Narrow"/>
      <family val="2"/>
      <charset val="204"/>
    </font>
    <font>
      <u/>
      <sz val="12"/>
      <color theme="10"/>
      <name val="Arial Narrow"/>
      <family val="2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sz val="20"/>
      <color theme="0"/>
      <name val="Calibri"/>
      <family val="2"/>
      <charset val="204"/>
      <scheme val="minor"/>
    </font>
    <font>
      <sz val="14"/>
      <color theme="2" tint="-0.749992370372631"/>
      <name val="Calibri"/>
      <family val="2"/>
      <charset val="204"/>
      <scheme val="minor"/>
    </font>
    <font>
      <sz val="10"/>
      <name val="MS Sans Serif"/>
      <family val="2"/>
    </font>
    <font>
      <sz val="8"/>
      <name val="Helv"/>
    </font>
    <font>
      <b/>
      <sz val="12"/>
      <color theme="1" tint="0.14999847407452621"/>
      <name val="Calibri"/>
      <family val="2"/>
      <charset val="204"/>
      <scheme val="minor"/>
    </font>
    <font>
      <sz val="14"/>
      <color theme="1" tint="0.1499984740745262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  <xf numFmtId="164" fontId="3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8" fillId="0" borderId="0">
      <alignment horizontal="left"/>
    </xf>
    <xf numFmtId="0" fontId="4" fillId="0" borderId="0" applyNumberFormat="0" applyFill="0" applyBorder="0" applyAlignment="0" applyProtection="0">
      <alignment vertical="top"/>
      <protection locked="0"/>
    </xf>
    <xf numFmtId="9" fontId="13" fillId="0" borderId="0" applyFont="0" applyFill="0" applyBorder="0" applyAlignment="0" applyProtection="0"/>
  </cellStyleXfs>
  <cellXfs count="25">
    <xf numFmtId="0" fontId="0" fillId="0" borderId="0" xfId="0"/>
    <xf numFmtId="0" fontId="1" fillId="0" borderId="0" xfId="1"/>
    <xf numFmtId="0" fontId="6" fillId="3" borderId="0" xfId="1" applyFont="1" applyFill="1" applyAlignment="1">
      <alignment vertical="center" wrapText="1"/>
    </xf>
    <xf numFmtId="0" fontId="5" fillId="2" borderId="0" xfId="7" applyFont="1" applyFill="1" applyAlignment="1" applyProtection="1">
      <alignment vertical="center"/>
    </xf>
    <xf numFmtId="0" fontId="9" fillId="4" borderId="0" xfId="0" applyFont="1" applyFill="1" applyAlignment="1"/>
    <xf numFmtId="0" fontId="10" fillId="4" borderId="0" xfId="0" applyFont="1" applyFill="1" applyAlignment="1">
      <alignment vertical="center"/>
    </xf>
    <xf numFmtId="0" fontId="4" fillId="4" borderId="0" xfId="4" applyFill="1" applyAlignment="1" applyProtection="1"/>
    <xf numFmtId="0" fontId="0" fillId="0" borderId="1" xfId="0" applyBorder="1"/>
    <xf numFmtId="0" fontId="11" fillId="0" borderId="1" xfId="0" applyFont="1" applyBorder="1"/>
    <xf numFmtId="0" fontId="0" fillId="0" borderId="1" xfId="0" applyBorder="1" applyAlignment="1">
      <alignment wrapText="1"/>
    </xf>
    <xf numFmtId="0" fontId="12" fillId="0" borderId="0" xfId="0" applyFont="1"/>
    <xf numFmtId="0" fontId="5" fillId="2" borderId="0" xfId="4" applyFont="1" applyFill="1" applyAlignment="1" applyProtection="1">
      <alignment horizontal="center" vertical="center"/>
    </xf>
    <xf numFmtId="0" fontId="0" fillId="5" borderId="0" xfId="0" applyFill="1"/>
    <xf numFmtId="9" fontId="0" fillId="0" borderId="1" xfId="8" applyFont="1" applyBorder="1"/>
    <xf numFmtId="165" fontId="11" fillId="0" borderId="1" xfId="0" applyNumberFormat="1" applyFont="1" applyBorder="1"/>
    <xf numFmtId="0" fontId="11" fillId="0" borderId="1" xfId="0" applyFont="1" applyBorder="1" applyAlignment="1">
      <alignment vertical="top" wrapText="1"/>
    </xf>
    <xf numFmtId="0" fontId="14" fillId="0" borderId="1" xfId="0" applyFont="1" applyBorder="1"/>
    <xf numFmtId="0" fontId="15" fillId="0" borderId="1" xfId="0" applyFont="1" applyBorder="1"/>
    <xf numFmtId="0" fontId="11" fillId="0" borderId="1" xfId="0" applyFont="1" applyBorder="1" applyAlignment="1">
      <alignment horizontal="right"/>
    </xf>
    <xf numFmtId="0" fontId="0" fillId="0" borderId="0" xfId="0" applyAlignment="1">
      <alignment vertical="top"/>
    </xf>
    <xf numFmtId="0" fontId="14" fillId="0" borderId="0" xfId="0" applyFont="1"/>
    <xf numFmtId="168" fontId="0" fillId="0" borderId="1" xfId="0" applyNumberFormat="1" applyBorder="1"/>
    <xf numFmtId="0" fontId="0" fillId="0" borderId="1" xfId="0" applyFill="1" applyBorder="1"/>
    <xf numFmtId="9" fontId="0" fillId="0" borderId="1" xfId="0" applyNumberFormat="1" applyBorder="1"/>
    <xf numFmtId="0" fontId="0" fillId="0" borderId="1" xfId="0" applyFont="1" applyBorder="1"/>
  </cellXfs>
  <cellStyles count="9">
    <cellStyle name="Currency_TapePivot" xfId="3"/>
    <cellStyle name="Normal_ALLOC1" xfId="5"/>
    <cellStyle name="Гиперссылка" xfId="4" builtinId="8"/>
    <cellStyle name="Гиперссылка 2" xfId="2"/>
    <cellStyle name="Гиперссылка 3" xfId="7"/>
    <cellStyle name="Обычный" xfId="0" builtinId="0"/>
    <cellStyle name="Обычный 2" xfId="1"/>
    <cellStyle name="Обычный 3" xfId="6"/>
    <cellStyle name="Процентный" xfId="8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Лист1!$H$6</c:f>
          <c:strCache>
            <c:ptCount val="1"/>
            <c:pt idx="0">
              <c:v>Плотность распределения случайной величины Х</c:v>
            </c:pt>
          </c:strCache>
        </c:strRef>
      </c:tx>
      <c:layout/>
      <c:overlay val="0"/>
      <c:txPr>
        <a:bodyPr/>
        <a:lstStyle/>
        <a:p>
          <a:pPr>
            <a:defRPr sz="1600"/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 w="25400" cap="flat" cmpd="sng" algn="ctr">
              <a:solidFill>
                <a:schemeClr val="accent1">
                  <a:shade val="50000"/>
                </a:schemeClr>
              </a:solidFill>
              <a:prstDash val="solid"/>
            </a:ln>
            <a:effectLst/>
          </c:spPr>
          <c:invertIfNegative val="0"/>
          <c:dLbls>
            <c:txPr>
              <a:bodyPr/>
              <a:lstStyle/>
              <a:p>
                <a:pPr>
                  <a:defRPr sz="1600">
                    <a:solidFill>
                      <a:schemeClr val="bg1"/>
                    </a:solidFill>
                  </a:defRPr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Лист1!$A$7:$A$10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</c:numCache>
            </c:numRef>
          </c:cat>
          <c:val>
            <c:numRef>
              <c:f>Лист1!$B$7:$B$10</c:f>
              <c:numCache>
                <c:formatCode>General</c:formatCode>
                <c:ptCount val="4"/>
                <c:pt idx="0">
                  <c:v>0.1</c:v>
                </c:pt>
                <c:pt idx="1">
                  <c:v>0.2</c:v>
                </c:pt>
                <c:pt idx="2">
                  <c:v>0.5</c:v>
                </c:pt>
                <c:pt idx="3">
                  <c:v>0.2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784128"/>
        <c:axId val="90786432"/>
      </c:barChart>
      <c:catAx>
        <c:axId val="90784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0786432"/>
        <c:crosses val="autoZero"/>
        <c:auto val="1"/>
        <c:lblAlgn val="ctr"/>
        <c:lblOffset val="100"/>
        <c:noMultiLvlLbl val="0"/>
      </c:catAx>
      <c:valAx>
        <c:axId val="907864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07841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Лист1!$H$25</c:f>
          <c:strCache>
            <c:ptCount val="1"/>
            <c:pt idx="0">
              <c:v>Распределение Времени обслуживания</c:v>
            </c:pt>
          </c:strCache>
        </c:strRef>
      </c:tx>
      <c:layout>
        <c:manualLayout>
          <c:xMode val="edge"/>
          <c:yMode val="edge"/>
          <c:x val="0.15699404761904762"/>
          <c:y val="5.7142857142857141E-2"/>
        </c:manualLayout>
      </c:layout>
      <c:overlay val="1"/>
      <c:txPr>
        <a:bodyPr/>
        <a:lstStyle/>
        <a:p>
          <a:pPr>
            <a:defRPr sz="1400"/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Лист1!$F$26:$F$28</c:f>
              <c:strCache>
                <c:ptCount val="1"/>
                <c:pt idx="0">
                  <c:v>25% 25% 50%</c:v>
                </c:pt>
              </c:strCache>
            </c:strRef>
          </c:tx>
          <c:spPr>
            <a:solidFill>
              <a:schemeClr val="accent1"/>
            </a:solidFill>
            <a:ln w="25400" cap="flat" cmpd="sng" algn="ctr">
              <a:solidFill>
                <a:schemeClr val="accent1">
                  <a:shade val="50000"/>
                </a:schemeClr>
              </a:solidFill>
              <a:prstDash val="solid"/>
            </a:ln>
            <a:effectLst/>
          </c:spPr>
          <c:invertIfNegative val="0"/>
          <c:dLbls>
            <c:txPr>
              <a:bodyPr/>
              <a:lstStyle/>
              <a:p>
                <a:pPr>
                  <a:defRPr sz="1600">
                    <a:solidFill>
                      <a:schemeClr val="bg1"/>
                    </a:solidFill>
                  </a:defRPr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Лист1!$E$26:$E$28</c:f>
              <c:numCache>
                <c:formatCode>General</c:formatCode>
                <c:ptCount val="3"/>
                <c:pt idx="0">
                  <c:v>8</c:v>
                </c:pt>
                <c:pt idx="1">
                  <c:v>11</c:v>
                </c:pt>
                <c:pt idx="2">
                  <c:v>14</c:v>
                </c:pt>
              </c:numCache>
            </c:numRef>
          </c:cat>
          <c:val>
            <c:numRef>
              <c:f>Лист1!$F$26:$F$28</c:f>
              <c:numCache>
                <c:formatCode>0%</c:formatCode>
                <c:ptCount val="3"/>
                <c:pt idx="0">
                  <c:v>0.25</c:v>
                </c:pt>
                <c:pt idx="1">
                  <c:v>0.25</c:v>
                </c:pt>
                <c:pt idx="2">
                  <c:v>0.5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411584"/>
        <c:axId val="91413120"/>
      </c:barChart>
      <c:catAx>
        <c:axId val="91411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1413120"/>
        <c:crosses val="autoZero"/>
        <c:auto val="1"/>
        <c:lblAlgn val="ctr"/>
        <c:lblOffset val="100"/>
        <c:noMultiLvlLbl val="0"/>
      </c:catAx>
      <c:valAx>
        <c:axId val="9141312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914115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Лист1!$O$6</c:f>
          <c:strCache>
            <c:ptCount val="1"/>
            <c:pt idx="0">
              <c:v>Функция распределения случайной величины Х</c:v>
            </c:pt>
          </c:strCache>
        </c:strRef>
      </c:tx>
      <c:layout/>
      <c:overlay val="0"/>
      <c:txPr>
        <a:bodyPr/>
        <a:lstStyle/>
        <a:p>
          <a:pPr>
            <a:defRPr sz="1600"/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 w="25400" cap="flat" cmpd="sng" algn="ctr">
              <a:solidFill>
                <a:schemeClr val="accent1">
                  <a:shade val="50000"/>
                </a:schemeClr>
              </a:solidFill>
              <a:prstDash val="solid"/>
            </a:ln>
            <a:effectLst/>
          </c:spPr>
          <c:invertIfNegative val="0"/>
          <c:dLbls>
            <c:numFmt formatCode="#,##0.0" sourceLinked="0"/>
            <c:txPr>
              <a:bodyPr/>
              <a:lstStyle/>
              <a:p>
                <a:pPr>
                  <a:defRPr sz="1600">
                    <a:solidFill>
                      <a:sysClr val="windowText" lastClr="000000"/>
                    </a:solidFill>
                  </a:defRPr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Лист1!$A$7:$A$10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</c:numCache>
            </c:numRef>
          </c:cat>
          <c:val>
            <c:numRef>
              <c:f>Лист1!$C$7:$C$10</c:f>
              <c:numCache>
                <c:formatCode>General</c:formatCode>
                <c:ptCount val="4"/>
                <c:pt idx="0">
                  <c:v>0.1</c:v>
                </c:pt>
                <c:pt idx="1">
                  <c:v>0.30000000000000004</c:v>
                </c:pt>
                <c:pt idx="2">
                  <c:v>0.8</c:v>
                </c:pt>
                <c:pt idx="3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1710464"/>
        <c:axId val="121737984"/>
      </c:barChart>
      <c:catAx>
        <c:axId val="121710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1737984"/>
        <c:crosses val="autoZero"/>
        <c:auto val="1"/>
        <c:lblAlgn val="ctr"/>
        <c:lblOffset val="100"/>
        <c:noMultiLvlLbl val="0"/>
      </c:catAx>
      <c:valAx>
        <c:axId val="121737984"/>
        <c:scaling>
          <c:orientation val="minMax"/>
          <c:max val="1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17104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6</xdr:row>
      <xdr:rowOff>0</xdr:rowOff>
    </xdr:from>
    <xdr:to>
      <xdr:col>13</xdr:col>
      <xdr:colOff>0</xdr:colOff>
      <xdr:row>20</xdr:row>
      <xdr:rowOff>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25</xdr:row>
      <xdr:rowOff>0</xdr:rowOff>
    </xdr:from>
    <xdr:to>
      <xdr:col>13</xdr:col>
      <xdr:colOff>0</xdr:colOff>
      <xdr:row>33</xdr:row>
      <xdr:rowOff>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0</xdr:colOff>
      <xdr:row>6</xdr:row>
      <xdr:rowOff>0</xdr:rowOff>
    </xdr:from>
    <xdr:to>
      <xdr:col>21</xdr:col>
      <xdr:colOff>0</xdr:colOff>
      <xdr:row>20</xdr:row>
      <xdr:rowOff>0</xdr:rowOff>
    </xdr:to>
    <xdr:graphicFrame macro="">
      <xdr:nvGraphicFramePr>
        <xdr:cNvPr id="5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excel2.ru/articles/generaciya-diskretnogo-sluchaynogo-chisla-s-proizvolnoy-funkciey-raspredeleniya-v-ms-excel?utm_source=organic_file&amp;utm_medium=file&amp;utm_campaign=file_download" TargetMode="External"/><Relationship Id="rId1" Type="http://schemas.openxmlformats.org/officeDocument/2006/relationships/hyperlink" Target="http://www.excel2.ru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xcel2.ru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excel2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W53"/>
  <sheetViews>
    <sheetView tabSelected="1" workbookViewId="0">
      <selection activeCell="A2" sqref="A2"/>
    </sheetView>
  </sheetViews>
  <sheetFormatPr defaultRowHeight="15" x14ac:dyDescent="0.25"/>
  <cols>
    <col min="1" max="1" width="17.7109375" customWidth="1"/>
    <col min="2" max="2" width="16.28515625" bestFit="1" customWidth="1"/>
    <col min="3" max="3" width="15.5703125" bestFit="1" customWidth="1"/>
    <col min="4" max="4" width="3" customWidth="1"/>
    <col min="5" max="5" width="14.85546875" bestFit="1" customWidth="1"/>
    <col min="6" max="6" width="12.42578125" bestFit="1" customWidth="1"/>
    <col min="7" max="7" width="8.42578125" customWidth="1"/>
    <col min="8" max="8" width="12.42578125" bestFit="1" customWidth="1"/>
    <col min="9" max="9" width="4.28515625" customWidth="1"/>
    <col min="10" max="10" width="13.7109375" customWidth="1"/>
    <col min="11" max="11" width="11" customWidth="1"/>
    <col min="14" max="14" width="4.42578125" customWidth="1"/>
    <col min="20" max="20" width="5.7109375" customWidth="1"/>
    <col min="21" max="21" width="7.85546875" customWidth="1"/>
    <col min="272" max="272" width="10" customWidth="1"/>
    <col min="353" max="353" width="8.5703125" customWidth="1"/>
  </cols>
  <sheetData>
    <row r="1" spans="1:23" ht="26.25" x14ac:dyDescent="0.25">
      <c r="A1" s="3" t="s">
        <v>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23" ht="15.75" x14ac:dyDescent="0.25">
      <c r="A2" s="6" t="s">
        <v>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V2" s="18" t="s">
        <v>20</v>
      </c>
      <c r="W2" s="8" t="s">
        <v>26</v>
      </c>
    </row>
    <row r="3" spans="1:23" ht="18.75" x14ac:dyDescent="0.25">
      <c r="A3" s="5" t="s">
        <v>11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V3" s="8">
        <f>SUM(F7:F10)</f>
        <v>1.8</v>
      </c>
      <c r="W3" s="21">
        <f ca="1">AVERAGE(W6:W53)</f>
        <v>1.8541666666666667</v>
      </c>
    </row>
    <row r="4" spans="1:23" x14ac:dyDescent="0.25">
      <c r="A4" s="12" t="s">
        <v>12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1:23" x14ac:dyDescent="0.25">
      <c r="W5" t="s">
        <v>27</v>
      </c>
    </row>
    <row r="6" spans="1:23" ht="45" x14ac:dyDescent="0.25">
      <c r="A6" s="15" t="s">
        <v>24</v>
      </c>
      <c r="B6" s="15" t="s">
        <v>23</v>
      </c>
      <c r="C6" s="15" t="s">
        <v>25</v>
      </c>
      <c r="D6" s="19"/>
      <c r="E6" s="15" t="s">
        <v>21</v>
      </c>
      <c r="F6" s="15" t="s">
        <v>22</v>
      </c>
      <c r="H6" t="s">
        <v>18</v>
      </c>
      <c r="O6" t="s">
        <v>19</v>
      </c>
      <c r="W6" s="20">
        <f ca="1">INDEX($A$7:$A$10,MATCH(RAND(),$E$7:$E$10,1))</f>
        <v>2</v>
      </c>
    </row>
    <row r="7" spans="1:23" x14ac:dyDescent="0.25">
      <c r="A7" s="7">
        <v>0</v>
      </c>
      <c r="B7" s="7">
        <v>0.1</v>
      </c>
      <c r="C7" s="7">
        <f>PROB($A$7:$A$10,$B$7:$B$10,$A$7,A7)</f>
        <v>0.1</v>
      </c>
      <c r="E7" s="7">
        <f>SUM($B$6:B6)</f>
        <v>0</v>
      </c>
      <c r="F7" s="7">
        <f>B7*A7</f>
        <v>0</v>
      </c>
      <c r="W7" s="20">
        <f ca="1">INDEX($A$7:$A$10,MATCH(RAND(),$E$7:$E$10,1))</f>
        <v>2</v>
      </c>
    </row>
    <row r="8" spans="1:23" x14ac:dyDescent="0.25">
      <c r="A8" s="7">
        <v>1</v>
      </c>
      <c r="B8" s="7">
        <v>0.2</v>
      </c>
      <c r="C8" s="7">
        <f t="shared" ref="C8:C10" si="0">PROB($A$7:$A$10,$B$7:$B$10,$A$7,A8)</f>
        <v>0.30000000000000004</v>
      </c>
      <c r="E8" s="7">
        <f>SUM($B$6:B7)</f>
        <v>0.1</v>
      </c>
      <c r="F8" s="7">
        <f>B8*A8</f>
        <v>0.2</v>
      </c>
      <c r="W8" s="20">
        <f ca="1">INDEX($A$7:$A$10,MATCH(RAND(),$E$7:$E$10,1))</f>
        <v>2</v>
      </c>
    </row>
    <row r="9" spans="1:23" x14ac:dyDescent="0.25">
      <c r="A9" s="7">
        <v>2</v>
      </c>
      <c r="B9" s="7">
        <v>0.5</v>
      </c>
      <c r="C9" s="7">
        <f t="shared" si="0"/>
        <v>0.8</v>
      </c>
      <c r="E9" s="7">
        <f>SUM($B$6:B8)</f>
        <v>0.30000000000000004</v>
      </c>
      <c r="F9" s="7">
        <f>B9*A9</f>
        <v>1</v>
      </c>
      <c r="W9" s="20">
        <f ca="1">INDEX($A$7:$A$10,MATCH(RAND(),$E$7:$E$10,1))</f>
        <v>3</v>
      </c>
    </row>
    <row r="10" spans="1:23" x14ac:dyDescent="0.25">
      <c r="A10" s="7">
        <v>3</v>
      </c>
      <c r="B10" s="7">
        <v>0.2</v>
      </c>
      <c r="C10" s="7">
        <f t="shared" si="0"/>
        <v>1</v>
      </c>
      <c r="E10" s="7">
        <f>SUM($B$6:B9)</f>
        <v>0.8</v>
      </c>
      <c r="F10" s="7">
        <f>B10*A10</f>
        <v>0.60000000000000009</v>
      </c>
      <c r="W10" s="20">
        <f ca="1">INDEX($A$7:$A$10,MATCH(RAND(),$E$7:$E$10,1))</f>
        <v>2</v>
      </c>
    </row>
    <row r="11" spans="1:23" x14ac:dyDescent="0.25">
      <c r="B11" s="14">
        <f>SUM(B7:B10)</f>
        <v>1</v>
      </c>
      <c r="W11" s="20">
        <f ca="1">INDEX($A$7:$A$10,MATCH(RAND(),$E$7:$E$10,1))</f>
        <v>0</v>
      </c>
    </row>
    <row r="12" spans="1:23" x14ac:dyDescent="0.25">
      <c r="W12" s="20">
        <f ca="1">INDEX($A$7:$A$10,MATCH(RAND(),$E$7:$E$10,1))</f>
        <v>2</v>
      </c>
    </row>
    <row r="13" spans="1:23" x14ac:dyDescent="0.25">
      <c r="A13" s="17" t="s">
        <v>7</v>
      </c>
      <c r="W13" s="20">
        <f ca="1">INDEX($A$7:$A$10,MATCH(RAND(),$E$7:$E$10,1))</f>
        <v>1</v>
      </c>
    </row>
    <row r="14" spans="1:23" x14ac:dyDescent="0.25">
      <c r="A14" s="16">
        <f ca="1">INDEX($A$7:$A$10,MATCH(RAND(),$E$7:$E$10,1))</f>
        <v>2</v>
      </c>
      <c r="W14" s="20">
        <f ca="1">INDEX($A$7:$A$10,MATCH(RAND(),$E$7:$E$10,1))</f>
        <v>2</v>
      </c>
    </row>
    <row r="15" spans="1:23" x14ac:dyDescent="0.25">
      <c r="W15" s="20">
        <f ca="1">INDEX($A$7:$A$10,MATCH(RAND(),$E$7:$E$10,1))</f>
        <v>2</v>
      </c>
    </row>
    <row r="16" spans="1:23" x14ac:dyDescent="0.25">
      <c r="W16" s="20">
        <f ca="1">INDEX($A$7:$A$10,MATCH(RAND(),$E$7:$E$10,1))</f>
        <v>1</v>
      </c>
    </row>
    <row r="17" spans="1:23" x14ac:dyDescent="0.25">
      <c r="W17" s="20">
        <f ca="1">INDEX($A$7:$A$10,MATCH(RAND(),$E$7:$E$10,1))</f>
        <v>2</v>
      </c>
    </row>
    <row r="18" spans="1:23" x14ac:dyDescent="0.25">
      <c r="W18" s="20">
        <f ca="1">INDEX($A$7:$A$10,MATCH(RAND(),$E$7:$E$10,1))</f>
        <v>3</v>
      </c>
    </row>
    <row r="19" spans="1:23" x14ac:dyDescent="0.25">
      <c r="W19" s="20">
        <f ca="1">INDEX($A$7:$A$10,MATCH(RAND(),$E$7:$E$10,1))</f>
        <v>2</v>
      </c>
    </row>
    <row r="20" spans="1:23" x14ac:dyDescent="0.25">
      <c r="W20" s="20">
        <f ca="1">INDEX($A$7:$A$10,MATCH(RAND(),$E$7:$E$10,1))</f>
        <v>2</v>
      </c>
    </row>
    <row r="21" spans="1:23" x14ac:dyDescent="0.25">
      <c r="W21" s="20">
        <f ca="1">INDEX($A$7:$A$10,MATCH(RAND(),$E$7:$E$10,1))</f>
        <v>3</v>
      </c>
    </row>
    <row r="22" spans="1:23" x14ac:dyDescent="0.25">
      <c r="A22" s="12" t="s">
        <v>15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W22" s="20">
        <f ca="1">INDEX($A$7:$A$10,MATCH(RAND(),$E$7:$E$10,1))</f>
        <v>3</v>
      </c>
    </row>
    <row r="23" spans="1:23" x14ac:dyDescent="0.25">
      <c r="A23" s="10" t="s">
        <v>16</v>
      </c>
      <c r="W23" s="20">
        <f ca="1">INDEX($A$7:$A$10,MATCH(RAND(),$E$7:$E$10,1))</f>
        <v>2</v>
      </c>
    </row>
    <row r="24" spans="1:23" x14ac:dyDescent="0.25">
      <c r="W24" s="20">
        <f ca="1">INDEX($A$7:$A$10,MATCH(RAND(),$E$7:$E$10,1))</f>
        <v>2</v>
      </c>
    </row>
    <row r="25" spans="1:23" x14ac:dyDescent="0.25">
      <c r="A25" s="8" t="s">
        <v>5</v>
      </c>
      <c r="B25" s="8" t="s">
        <v>6</v>
      </c>
      <c r="E25" s="8" t="s">
        <v>13</v>
      </c>
      <c r="F25" s="8" t="s">
        <v>14</v>
      </c>
      <c r="H25" t="s">
        <v>17</v>
      </c>
      <c r="W25" s="20">
        <f ca="1">INDEX($A$7:$A$10,MATCH(RAND(),$E$7:$E$10,1))</f>
        <v>2</v>
      </c>
    </row>
    <row r="26" spans="1:23" x14ac:dyDescent="0.25">
      <c r="A26" s="7">
        <v>0</v>
      </c>
      <c r="B26" s="7">
        <v>14</v>
      </c>
      <c r="E26" s="7">
        <v>8</v>
      </c>
      <c r="F26" s="13">
        <v>0.25</v>
      </c>
      <c r="G26" s="22">
        <v>0</v>
      </c>
      <c r="W26" s="20">
        <f ca="1">INDEX($A$7:$A$10,MATCH(RAND(),$E$7:$E$10,1))</f>
        <v>1</v>
      </c>
    </row>
    <row r="27" spans="1:23" x14ac:dyDescent="0.25">
      <c r="A27" s="7">
        <v>0.5</v>
      </c>
      <c r="B27" s="7">
        <v>11</v>
      </c>
      <c r="E27" s="7">
        <v>11</v>
      </c>
      <c r="F27" s="13">
        <v>0.25</v>
      </c>
      <c r="G27" s="23">
        <f>F26</f>
        <v>0.25</v>
      </c>
      <c r="W27" s="20">
        <f ca="1">INDEX($A$7:$A$10,MATCH(RAND(),$E$7:$E$10,1))</f>
        <v>2</v>
      </c>
    </row>
    <row r="28" spans="1:23" x14ac:dyDescent="0.25">
      <c r="A28" s="7">
        <v>0.75</v>
      </c>
      <c r="B28" s="7">
        <v>8</v>
      </c>
      <c r="E28" s="7">
        <v>14</v>
      </c>
      <c r="F28" s="13">
        <v>0.5</v>
      </c>
      <c r="G28" s="23">
        <f>F27</f>
        <v>0.25</v>
      </c>
      <c r="W28" s="20">
        <f ca="1">INDEX($A$7:$A$10,MATCH(RAND(),$E$7:$E$10,1))</f>
        <v>1</v>
      </c>
    </row>
    <row r="29" spans="1:23" x14ac:dyDescent="0.25">
      <c r="W29" s="20">
        <f ca="1">INDEX($A$7:$A$10,MATCH(RAND(),$E$7:$E$10,1))</f>
        <v>1</v>
      </c>
    </row>
    <row r="30" spans="1:23" x14ac:dyDescent="0.25">
      <c r="A30" s="9" t="s">
        <v>7</v>
      </c>
      <c r="B30" s="24">
        <f ca="1">RAND()</f>
        <v>0.34836605979254931</v>
      </c>
      <c r="W30" s="20">
        <f ca="1">INDEX($A$7:$A$10,MATCH(RAND(),$E$7:$E$10,1))</f>
        <v>0</v>
      </c>
    </row>
    <row r="31" spans="1:23" ht="45" x14ac:dyDescent="0.25">
      <c r="A31" s="9" t="s">
        <v>8</v>
      </c>
      <c r="B31" s="8">
        <f ca="1">VLOOKUP(B30,A26:B28,2)</f>
        <v>14</v>
      </c>
      <c r="C31" s="10" t="s">
        <v>9</v>
      </c>
      <c r="W31" s="20">
        <f ca="1">INDEX($A$7:$A$10,MATCH(RAND(),$E$7:$E$10,1))</f>
        <v>1</v>
      </c>
    </row>
    <row r="32" spans="1:23" ht="45" x14ac:dyDescent="0.25">
      <c r="A32" s="9" t="s">
        <v>8</v>
      </c>
      <c r="B32" s="8">
        <f ca="1">VLOOKUP(B30,{0,14;0.5,11;0.75,8},2)</f>
        <v>14</v>
      </c>
      <c r="C32" s="10" t="s">
        <v>10</v>
      </c>
      <c r="W32" s="20">
        <f ca="1">INDEX($A$7:$A$10,MATCH(RAND(),$E$7:$E$10,1))</f>
        <v>2</v>
      </c>
    </row>
    <row r="33" spans="1:23" x14ac:dyDescent="0.25">
      <c r="C33" s="10"/>
      <c r="W33" s="20">
        <f ca="1">INDEX($A$7:$A$10,MATCH(RAND(),$E$7:$E$10,1))</f>
        <v>2</v>
      </c>
    </row>
    <row r="34" spans="1:23" ht="30" x14ac:dyDescent="0.25">
      <c r="A34" s="9" t="s">
        <v>8</v>
      </c>
      <c r="B34" s="8">
        <f ca="1">INDEX($E$26:$E$28,MATCH(B30,$G$26:$G$28,1))</f>
        <v>14</v>
      </c>
      <c r="W34" s="20">
        <f ca="1">INDEX($A$7:$A$10,MATCH(RAND(),$E$7:$E$10,1))</f>
        <v>3</v>
      </c>
    </row>
    <row r="35" spans="1:23" x14ac:dyDescent="0.25">
      <c r="W35" s="20">
        <f ca="1">INDEX($A$7:$A$10,MATCH(RAND(),$E$7:$E$10,1))</f>
        <v>0</v>
      </c>
    </row>
    <row r="36" spans="1:23" x14ac:dyDescent="0.25">
      <c r="W36" s="20">
        <f ca="1">INDEX($A$7:$A$10,MATCH(RAND(),$E$7:$E$10,1))</f>
        <v>0</v>
      </c>
    </row>
    <row r="37" spans="1:23" x14ac:dyDescent="0.25">
      <c r="W37" s="20">
        <f ca="1">INDEX($A$7:$A$10,MATCH(RAND(),$E$7:$E$10,1))</f>
        <v>2</v>
      </c>
    </row>
    <row r="38" spans="1:23" x14ac:dyDescent="0.25">
      <c r="W38" s="20">
        <f ca="1">INDEX($A$7:$A$10,MATCH(RAND(),$E$7:$E$10,1))</f>
        <v>3</v>
      </c>
    </row>
    <row r="39" spans="1:23" x14ac:dyDescent="0.25">
      <c r="W39" s="20">
        <f ca="1">INDEX($A$7:$A$10,MATCH(RAND(),$E$7:$E$10,1))</f>
        <v>2</v>
      </c>
    </row>
    <row r="40" spans="1:23" x14ac:dyDescent="0.25">
      <c r="W40" s="20">
        <f ca="1">INDEX($A$7:$A$10,MATCH(RAND(),$E$7:$E$10,1))</f>
        <v>2</v>
      </c>
    </row>
    <row r="41" spans="1:23" x14ac:dyDescent="0.25">
      <c r="W41" s="20">
        <f ca="1">INDEX($A$7:$A$10,MATCH(RAND(),$E$7:$E$10,1))</f>
        <v>2</v>
      </c>
    </row>
    <row r="42" spans="1:23" x14ac:dyDescent="0.25">
      <c r="W42" s="20">
        <f ca="1">INDEX($A$7:$A$10,MATCH(RAND(),$E$7:$E$10,1))</f>
        <v>2</v>
      </c>
    </row>
    <row r="43" spans="1:23" x14ac:dyDescent="0.25">
      <c r="W43" s="20">
        <f ca="1">INDEX($A$7:$A$10,MATCH(RAND(),$E$7:$E$10,1))</f>
        <v>1</v>
      </c>
    </row>
    <row r="44" spans="1:23" x14ac:dyDescent="0.25">
      <c r="W44" s="20">
        <f ca="1">INDEX($A$7:$A$10,MATCH(RAND(),$E$7:$E$10,1))</f>
        <v>2</v>
      </c>
    </row>
    <row r="45" spans="1:23" x14ac:dyDescent="0.25">
      <c r="W45" s="20">
        <f ca="1">INDEX($A$7:$A$10,MATCH(RAND(),$E$7:$E$10,1))</f>
        <v>3</v>
      </c>
    </row>
    <row r="46" spans="1:23" x14ac:dyDescent="0.25">
      <c r="W46" s="20">
        <f ca="1">INDEX($A$7:$A$10,MATCH(RAND(),$E$7:$E$10,1))</f>
        <v>2</v>
      </c>
    </row>
    <row r="47" spans="1:23" x14ac:dyDescent="0.25">
      <c r="W47" s="20">
        <f ca="1">INDEX($A$7:$A$10,MATCH(RAND(),$E$7:$E$10,1))</f>
        <v>3</v>
      </c>
    </row>
    <row r="48" spans="1:23" x14ac:dyDescent="0.25">
      <c r="W48" s="20">
        <f ca="1">INDEX($A$7:$A$10,MATCH(RAND(),$E$7:$E$10,1))</f>
        <v>3</v>
      </c>
    </row>
    <row r="49" spans="23:23" x14ac:dyDescent="0.25">
      <c r="W49" s="20">
        <f t="shared" ref="W49:W53" ca="1" si="1">INDEX($A$7:$A$10,MATCH(RAND(),$E$7:$E$10,1))</f>
        <v>3</v>
      </c>
    </row>
    <row r="50" spans="23:23" x14ac:dyDescent="0.25">
      <c r="W50" s="20">
        <f t="shared" ca="1" si="1"/>
        <v>0</v>
      </c>
    </row>
    <row r="51" spans="23:23" x14ac:dyDescent="0.25">
      <c r="W51" s="20">
        <f t="shared" ca="1" si="1"/>
        <v>2</v>
      </c>
    </row>
    <row r="52" spans="23:23" x14ac:dyDescent="0.25">
      <c r="W52" s="20">
        <f t="shared" ca="1" si="1"/>
        <v>3</v>
      </c>
    </row>
    <row r="53" spans="23:23" x14ac:dyDescent="0.25">
      <c r="W53" s="20">
        <f t="shared" ca="1" si="1"/>
        <v>1</v>
      </c>
    </row>
  </sheetData>
  <hyperlinks>
    <hyperlink ref="A1:H1" r:id="rId1" display="Файл скачан с сайта excel2.ru &gt;&gt;&gt;"/>
    <hyperlink ref="A2" r:id="rId2"/>
  </hyperlinks>
  <pageMargins left="0.7" right="0.7" top="0.75" bottom="0.75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1" customWidth="1"/>
    <col min="2" max="16384" width="9.140625" style="1" hidden="1"/>
  </cols>
  <sheetData>
    <row r="1" spans="1:7" ht="36.75" customHeight="1" x14ac:dyDescent="0.25">
      <c r="A1" s="11" t="s">
        <v>0</v>
      </c>
      <c r="B1" s="11"/>
      <c r="C1" s="11"/>
      <c r="D1" s="11"/>
      <c r="E1" s="11"/>
      <c r="F1" s="11"/>
      <c r="G1" s="11"/>
    </row>
    <row r="2" spans="1:7" ht="107.25" customHeight="1" x14ac:dyDescent="0.25">
      <c r="A2" s="2" t="s">
        <v>1</v>
      </c>
    </row>
    <row r="3" spans="1:7" ht="105" customHeight="1" x14ac:dyDescent="0.25">
      <c r="A3" s="2" t="s">
        <v>2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1" customWidth="1"/>
    <col min="2" max="16384" width="9.140625" style="1" hidden="1"/>
  </cols>
  <sheetData>
    <row r="1" spans="1:7" ht="36.75" customHeight="1" x14ac:dyDescent="0.25">
      <c r="A1" s="11" t="s">
        <v>0</v>
      </c>
      <c r="B1" s="11"/>
      <c r="C1" s="11"/>
      <c r="D1" s="11"/>
      <c r="E1" s="11"/>
      <c r="F1" s="11"/>
      <c r="G1" s="11"/>
    </row>
    <row r="2" spans="1:7" ht="107.25" customHeight="1" x14ac:dyDescent="0.25">
      <c r="A2" s="2" t="s">
        <v>1</v>
      </c>
    </row>
    <row r="3" spans="1:7" ht="105" customHeight="1" x14ac:dyDescent="0.25">
      <c r="A3" s="2" t="s">
        <v>2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EXCEL2.RU</vt:lpstr>
    </vt:vector>
  </TitlesOfParts>
  <Company>excel2.ru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MMM</dc:creator>
  <cp:lastModifiedBy>Michael</cp:lastModifiedBy>
  <dcterms:created xsi:type="dcterms:W3CDTF">2010-11-07T17:13:07Z</dcterms:created>
  <dcterms:modified xsi:type="dcterms:W3CDTF">2016-10-30T18:40:17Z</dcterms:modified>
</cp:coreProperties>
</file>