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866"/>
  </bookViews>
  <sheets>
    <sheet name="повторяющиеся столбцы(неправ)" sheetId="10" r:id="rId1"/>
    <sheet name="повторяющиеся столбцы(прав)" sheetId="11" r:id="rId2"/>
    <sheet name="пустые ячейки" sheetId="1" r:id="rId3"/>
    <sheet name="EXCEL2.RU" sheetId="12" r:id="rId4"/>
    <sheet name="excel2.ru (2)" sheetId="9" state="veryHidden" r:id="rId5"/>
  </sheets>
  <definedNames>
    <definedName name="_xlnm._FilterDatabase" localSheetId="1" hidden="1">'повторяющиеся столбцы(прав)'!$A$5:$D$35</definedName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20" i="10" l="1"/>
  <c r="C20" i="10"/>
  <c r="B21" i="10"/>
  <c r="C21" i="10"/>
  <c r="B22" i="10"/>
  <c r="C22" i="10"/>
  <c r="B23" i="10"/>
  <c r="C23" i="10"/>
  <c r="C19" i="10"/>
  <c r="B19" i="10"/>
  <c r="C53" i="11"/>
  <c r="B53" i="11"/>
  <c r="C50" i="11"/>
  <c r="B50" i="11"/>
  <c r="B43" i="11"/>
  <c r="C43" i="11"/>
  <c r="B44" i="11"/>
  <c r="C44" i="11"/>
  <c r="B45" i="11"/>
  <c r="C45" i="11"/>
  <c r="B46" i="11"/>
  <c r="C46" i="11"/>
  <c r="C42" i="11"/>
  <c r="B42" i="11"/>
  <c r="D20" i="10"/>
  <c r="E20" i="10"/>
  <c r="D21" i="10"/>
  <c r="E21" i="10"/>
  <c r="D22" i="10"/>
  <c r="E22" i="10"/>
  <c r="D23" i="10"/>
  <c r="E23" i="10"/>
  <c r="D19" i="10"/>
  <c r="E19" i="10"/>
  <c r="C3" i="11"/>
  <c r="B3" i="11"/>
  <c r="C37" i="11"/>
  <c r="B37" i="11"/>
  <c r="M13" i="10"/>
  <c r="L13" i="10"/>
  <c r="K13" i="10"/>
  <c r="J13" i="10"/>
  <c r="I13" i="10"/>
  <c r="H13" i="10"/>
  <c r="G13" i="10"/>
  <c r="F13" i="10"/>
  <c r="E13" i="10"/>
  <c r="D13" i="10"/>
  <c r="C13" i="10"/>
  <c r="B16" i="10" s="1"/>
  <c r="B13" i="10"/>
  <c r="B15" i="10" s="1"/>
  <c r="H6" i="1"/>
  <c r="H7" i="1"/>
  <c r="H5" i="1"/>
  <c r="H3" i="1"/>
  <c r="H2" i="1"/>
  <c r="C47" i="11" l="1"/>
  <c r="B47" i="11"/>
</calcChain>
</file>

<file path=xl/sharedStrings.xml><?xml version="1.0" encoding="utf-8"?>
<sst xmlns="http://schemas.openxmlformats.org/spreadsheetml/2006/main" count="131" uniqueCount="58">
  <si>
    <t>Фамилия</t>
  </si>
  <si>
    <t>Имя</t>
  </si>
  <si>
    <t>Отчество</t>
  </si>
  <si>
    <t>Место работы</t>
  </si>
  <si>
    <t>Сидоров</t>
  </si>
  <si>
    <t>Петр</t>
  </si>
  <si>
    <t>Петрович</t>
  </si>
  <si>
    <t>ООО Рога и копыта</t>
  </si>
  <si>
    <t>ООО Фирма</t>
  </si>
  <si>
    <t>ООО Компания</t>
  </si>
  <si>
    <t>Дата приема</t>
  </si>
  <si>
    <t>Дата увольнения</t>
  </si>
  <si>
    <t>Козлов</t>
  </si>
  <si>
    <t>Василий</t>
  </si>
  <si>
    <t>Васильевич</t>
  </si>
  <si>
    <t>ООО Фирма1</t>
  </si>
  <si>
    <t>ООО Фирма2</t>
  </si>
  <si>
    <t>ООО Фирма3</t>
  </si>
  <si>
    <t>ООО Фирма4</t>
  </si>
  <si>
    <t>№</t>
  </si>
  <si>
    <t>Код_Сотрудника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</si>
  <si>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</si>
  <si>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</si>
  <si>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</si>
  <si>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</si>
  <si>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Наименование</t>
  </si>
  <si>
    <t>Розетка (тип1)</t>
  </si>
  <si>
    <t>Розетка (тип2)</t>
  </si>
  <si>
    <t>Розетка (тип3)</t>
  </si>
  <si>
    <t>Розетка (тип4)</t>
  </si>
  <si>
    <t>Розетка (тип5)</t>
  </si>
  <si>
    <t>Количество розеток, шт</t>
  </si>
  <si>
    <t>Длина кабеля, м</t>
  </si>
  <si>
    <t>ИТОГО</t>
  </si>
  <si>
    <t>Комната №41</t>
  </si>
  <si>
    <t>Комната №42</t>
  </si>
  <si>
    <t>Комната №43</t>
  </si>
  <si>
    <t>Комната №44</t>
  </si>
  <si>
    <t>Комната №45</t>
  </si>
  <si>
    <t>Комната №46</t>
  </si>
  <si>
    <t>Ремонт комнат (неправильно спроектированная таблица)</t>
  </si>
  <si>
    <t>Итого розеток</t>
  </si>
  <si>
    <t>Итого кабеля</t>
  </si>
  <si>
    <t>Комната</t>
  </si>
  <si>
    <t>Выберите розетку</t>
  </si>
  <si>
    <t>Длина кабеля</t>
  </si>
  <si>
    <t>Выберите комнату</t>
  </si>
  <si>
    <t>Кол-во розеток</t>
  </si>
  <si>
    <t>Ремонт комнат (правильно спроектированная таблица)</t>
  </si>
  <si>
    <t>К отчетам &gt;&gt;&gt;</t>
  </si>
  <si>
    <t>ОТЧЕТЫ</t>
  </si>
  <si>
    <t>Другой вариант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</si>
  <si>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</si>
  <si>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</si>
  <si>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</si>
  <si>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</si>
  <si>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</si>
  <si>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Советы по построению таблиц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</si>
</sst>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horizontal="left"/>
    </xf>
  </cellStyleXfs>
  <cellXfs count="4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2" xfId="0" applyFill="1" applyBorder="1"/>
    <xf numFmtId="0" fontId="1" fillId="0" borderId="3" xfId="0" applyFont="1" applyFill="1" applyBorder="1"/>
    <xf numFmtId="0" fontId="0" fillId="0" borderId="3" xfId="0" applyFill="1" applyBorder="1"/>
    <xf numFmtId="14" fontId="0" fillId="0" borderId="3" xfId="0" applyNumberFormat="1" applyFill="1" applyBorder="1"/>
    <xf numFmtId="14" fontId="0" fillId="0" borderId="4" xfId="0" applyNumberFormat="1" applyFill="1" applyBorder="1"/>
    <xf numFmtId="0" fontId="0" fillId="0" borderId="5" xfId="0" applyFill="1" applyBorder="1"/>
    <xf numFmtId="14" fontId="0" fillId="0" borderId="6" xfId="0" applyNumberFormat="1" applyFill="1" applyBorder="1"/>
    <xf numFmtId="0" fontId="0" fillId="0" borderId="7" xfId="0" applyFill="1" applyBorder="1"/>
    <xf numFmtId="0" fontId="0" fillId="3" borderId="8" xfId="0" applyFill="1" applyBorder="1"/>
    <xf numFmtId="0" fontId="0" fillId="0" borderId="8" xfId="0" applyFill="1" applyBorder="1"/>
    <xf numFmtId="14" fontId="0" fillId="0" borderId="8" xfId="0" applyNumberFormat="1" applyFill="1" applyBorder="1"/>
    <xf numFmtId="14" fontId="0" fillId="0" borderId="9" xfId="0" applyNumberFormat="1" applyFill="1" applyBorder="1"/>
    <xf numFmtId="0" fontId="0" fillId="2" borderId="8" xfId="0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2" fillId="0" borderId="0" xfId="1"/>
    <xf numFmtId="0" fontId="4" fillId="0" borderId="0" xfId="1" applyFont="1" applyAlignment="1">
      <alignment wrapText="1"/>
    </xf>
    <xf numFmtId="0" fontId="7" fillId="0" borderId="0" xfId="4" applyFont="1" applyAlignment="1" applyProtection="1">
      <alignment wrapText="1"/>
      <protection locked="0"/>
    </xf>
    <xf numFmtId="0" fontId="8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9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Border="1"/>
    <xf numFmtId="0" fontId="10" fillId="0" borderId="0" xfId="0" applyFont="1"/>
    <xf numFmtId="0" fontId="6" fillId="0" borderId="0" xfId="4" applyAlignment="1" applyProtection="1"/>
    <xf numFmtId="0" fontId="0" fillId="6" borderId="0" xfId="0" applyFill="1"/>
    <xf numFmtId="0" fontId="1" fillId="6" borderId="0" xfId="0" applyFont="1" applyFill="1"/>
    <xf numFmtId="0" fontId="12" fillId="8" borderId="0" xfId="1" applyFont="1" applyFill="1" applyAlignment="1">
      <alignment vertical="center" wrapText="1"/>
    </xf>
    <xf numFmtId="0" fontId="11" fillId="7" borderId="0" xfId="6" applyFont="1" applyFill="1" applyAlignment="1" applyProtection="1">
      <alignment vertical="center"/>
    </xf>
    <xf numFmtId="0" fontId="6" fillId="9" borderId="0" xfId="4" applyFill="1" applyAlignment="1" applyProtection="1"/>
    <xf numFmtId="0" fontId="15" fillId="9" borderId="0" xfId="0" applyFont="1" applyFill="1" applyAlignment="1"/>
    <xf numFmtId="0" fontId="16" fillId="9" borderId="0" xfId="0" applyFont="1" applyFill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1" fillId="7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6"/>
    <cellStyle name="Обычный" xfId="0" builtinId="0"/>
    <cellStyle name="Обычный 2" xfId="1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ovety-po-postroeniyu-tablic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M18" sqref="M18"/>
    </sheetView>
  </sheetViews>
  <sheetFormatPr defaultRowHeight="15" x14ac:dyDescent="0.25"/>
  <cols>
    <col min="1" max="1" width="15" bestFit="1" customWidth="1"/>
    <col min="2" max="2" width="11.7109375" bestFit="1" customWidth="1"/>
    <col min="3" max="3" width="10" bestFit="1" customWidth="1"/>
    <col min="4" max="4" width="11.7109375" bestFit="1" customWidth="1"/>
    <col min="5" max="5" width="10" bestFit="1" customWidth="1"/>
    <col min="6" max="6" width="11.7109375" bestFit="1" customWidth="1"/>
    <col min="7" max="7" width="10" bestFit="1" customWidth="1"/>
    <col min="8" max="8" width="11.7109375" bestFit="1" customWidth="1"/>
    <col min="9" max="9" width="10" bestFit="1" customWidth="1"/>
    <col min="10" max="10" width="11.7109375" bestFit="1" customWidth="1"/>
    <col min="11" max="11" width="10" bestFit="1" customWidth="1"/>
    <col min="12" max="12" width="11.7109375" bestFit="1" customWidth="1"/>
    <col min="13" max="13" width="10" bestFit="1" customWidth="1"/>
  </cols>
  <sheetData>
    <row r="1" spans="1:13" ht="26.25" x14ac:dyDescent="0.25">
      <c r="A1" s="43" t="s">
        <v>55</v>
      </c>
      <c r="B1" s="43"/>
      <c r="C1" s="43"/>
      <c r="D1" s="43"/>
      <c r="E1" s="43"/>
      <c r="F1" s="43"/>
      <c r="G1" s="43"/>
    </row>
    <row r="2" spans="1:13" ht="15.75" x14ac:dyDescent="0.25">
      <c r="A2" s="44" t="s">
        <v>56</v>
      </c>
      <c r="B2" s="45"/>
      <c r="C2" s="45"/>
      <c r="D2" s="45"/>
      <c r="E2" s="45"/>
      <c r="F2" s="45"/>
      <c r="G2" s="45"/>
    </row>
    <row r="3" spans="1:13" ht="18.75" x14ac:dyDescent="0.25">
      <c r="A3" s="46" t="s">
        <v>57</v>
      </c>
      <c r="B3" s="46"/>
      <c r="C3" s="46"/>
      <c r="D3" s="46"/>
      <c r="E3" s="46"/>
      <c r="F3" s="46"/>
      <c r="G3" s="46"/>
    </row>
    <row r="4" spans="1:13" x14ac:dyDescent="0.25">
      <c r="A4" s="34" t="s">
        <v>40</v>
      </c>
    </row>
    <row r="6" spans="1:13" x14ac:dyDescent="0.25">
      <c r="B6" s="47" t="s">
        <v>34</v>
      </c>
      <c r="C6" s="47"/>
      <c r="D6" s="47" t="s">
        <v>35</v>
      </c>
      <c r="E6" s="47"/>
      <c r="F6" s="47" t="s">
        <v>36</v>
      </c>
      <c r="G6" s="47"/>
      <c r="H6" s="47" t="s">
        <v>37</v>
      </c>
      <c r="I6" s="47"/>
      <c r="J6" s="47" t="s">
        <v>38</v>
      </c>
      <c r="K6" s="47"/>
      <c r="L6" s="47" t="s">
        <v>39</v>
      </c>
      <c r="M6" s="47"/>
    </row>
    <row r="7" spans="1:13" ht="30" x14ac:dyDescent="0.25">
      <c r="A7" s="30" t="s">
        <v>25</v>
      </c>
      <c r="B7" s="32" t="s">
        <v>31</v>
      </c>
      <c r="C7" s="32" t="s">
        <v>32</v>
      </c>
      <c r="D7" s="32" t="s">
        <v>31</v>
      </c>
      <c r="E7" s="32" t="s">
        <v>32</v>
      </c>
      <c r="F7" s="32" t="s">
        <v>31</v>
      </c>
      <c r="G7" s="32" t="s">
        <v>32</v>
      </c>
      <c r="H7" s="32" t="s">
        <v>31</v>
      </c>
      <c r="I7" s="32" t="s">
        <v>32</v>
      </c>
      <c r="J7" s="32" t="s">
        <v>31</v>
      </c>
      <c r="K7" s="32" t="s">
        <v>32</v>
      </c>
      <c r="L7" s="32" t="s">
        <v>31</v>
      </c>
      <c r="M7" s="32" t="s">
        <v>32</v>
      </c>
    </row>
    <row r="8" spans="1:13" x14ac:dyDescent="0.25">
      <c r="A8" s="31" t="s">
        <v>26</v>
      </c>
      <c r="B8" s="31">
        <v>3</v>
      </c>
      <c r="C8" s="31">
        <v>11</v>
      </c>
      <c r="D8" s="31">
        <v>2</v>
      </c>
      <c r="E8" s="31">
        <v>14</v>
      </c>
      <c r="F8" s="31">
        <v>7</v>
      </c>
      <c r="G8" s="31">
        <v>19</v>
      </c>
      <c r="H8" s="31">
        <v>8</v>
      </c>
      <c r="I8" s="31">
        <v>17</v>
      </c>
      <c r="J8" s="31">
        <v>3</v>
      </c>
      <c r="K8" s="31">
        <v>10</v>
      </c>
      <c r="L8" s="31">
        <v>9</v>
      </c>
      <c r="M8" s="31">
        <v>13</v>
      </c>
    </row>
    <row r="9" spans="1:13" x14ac:dyDescent="0.25">
      <c r="A9" s="31" t="s">
        <v>27</v>
      </c>
      <c r="B9" s="31">
        <v>6</v>
      </c>
      <c r="C9" s="31">
        <v>19</v>
      </c>
      <c r="D9" s="31">
        <v>8</v>
      </c>
      <c r="E9" s="31">
        <v>19</v>
      </c>
      <c r="F9" s="31">
        <v>9</v>
      </c>
      <c r="G9" s="31">
        <v>18</v>
      </c>
      <c r="H9" s="31">
        <v>6</v>
      </c>
      <c r="I9" s="31">
        <v>18</v>
      </c>
      <c r="J9" s="31">
        <v>1</v>
      </c>
      <c r="K9" s="31">
        <v>11</v>
      </c>
      <c r="L9" s="31">
        <v>7</v>
      </c>
      <c r="M9" s="31">
        <v>12</v>
      </c>
    </row>
    <row r="10" spans="1:13" x14ac:dyDescent="0.25">
      <c r="A10" s="31" t="s">
        <v>28</v>
      </c>
      <c r="B10" s="31">
        <v>4</v>
      </c>
      <c r="C10" s="31">
        <v>20</v>
      </c>
      <c r="D10" s="31">
        <v>1</v>
      </c>
      <c r="E10" s="31">
        <v>20</v>
      </c>
      <c r="F10" s="31">
        <v>8</v>
      </c>
      <c r="G10" s="31">
        <v>10</v>
      </c>
      <c r="H10" s="31">
        <v>7</v>
      </c>
      <c r="I10" s="31">
        <v>20</v>
      </c>
      <c r="J10" s="31">
        <v>8</v>
      </c>
      <c r="K10" s="31">
        <v>19</v>
      </c>
      <c r="L10" s="31">
        <v>9</v>
      </c>
      <c r="M10" s="31">
        <v>20</v>
      </c>
    </row>
    <row r="11" spans="1:13" x14ac:dyDescent="0.25">
      <c r="A11" s="31" t="s">
        <v>29</v>
      </c>
      <c r="B11" s="31">
        <v>6</v>
      </c>
      <c r="C11" s="31">
        <v>17</v>
      </c>
      <c r="D11" s="31">
        <v>2</v>
      </c>
      <c r="E11" s="31">
        <v>16</v>
      </c>
      <c r="F11" s="31">
        <v>5</v>
      </c>
      <c r="G11" s="31">
        <v>10</v>
      </c>
      <c r="H11" s="31">
        <v>9</v>
      </c>
      <c r="I11" s="31">
        <v>14</v>
      </c>
      <c r="J11" s="31">
        <v>3</v>
      </c>
      <c r="K11" s="31">
        <v>17</v>
      </c>
      <c r="L11" s="31">
        <v>4</v>
      </c>
      <c r="M11" s="31">
        <v>14</v>
      </c>
    </row>
    <row r="12" spans="1:13" x14ac:dyDescent="0.25">
      <c r="A12" s="31" t="s">
        <v>30</v>
      </c>
      <c r="B12" s="31">
        <v>2</v>
      </c>
      <c r="C12" s="31">
        <v>16</v>
      </c>
      <c r="D12" s="31">
        <v>8</v>
      </c>
      <c r="E12" s="31">
        <v>20</v>
      </c>
      <c r="F12" s="31">
        <v>4</v>
      </c>
      <c r="G12" s="31">
        <v>17</v>
      </c>
      <c r="H12" s="31">
        <v>7</v>
      </c>
      <c r="I12" s="31">
        <v>14</v>
      </c>
      <c r="J12" s="31">
        <v>3</v>
      </c>
      <c r="K12" s="31">
        <v>11</v>
      </c>
      <c r="L12" s="31">
        <v>3</v>
      </c>
      <c r="M12" s="31">
        <v>19</v>
      </c>
    </row>
    <row r="13" spans="1:13" x14ac:dyDescent="0.25">
      <c r="A13" s="33" t="s">
        <v>33</v>
      </c>
      <c r="B13" s="30">
        <f>SUM(B8:B12)</f>
        <v>21</v>
      </c>
      <c r="C13" s="30">
        <f>SUM(C8:C12)</f>
        <v>83</v>
      </c>
      <c r="D13" s="30">
        <f>SUM(D8:D12)</f>
        <v>21</v>
      </c>
      <c r="E13" s="30">
        <f>SUM(E8:E12)</f>
        <v>89</v>
      </c>
      <c r="F13" s="30">
        <f t="shared" ref="F13:M13" si="0">SUM(F8:F12)</f>
        <v>33</v>
      </c>
      <c r="G13" s="30">
        <f t="shared" si="0"/>
        <v>74</v>
      </c>
      <c r="H13" s="30">
        <f t="shared" si="0"/>
        <v>37</v>
      </c>
      <c r="I13" s="30">
        <f t="shared" si="0"/>
        <v>83</v>
      </c>
      <c r="J13" s="30">
        <f t="shared" si="0"/>
        <v>18</v>
      </c>
      <c r="K13" s="30">
        <f t="shared" si="0"/>
        <v>68</v>
      </c>
      <c r="L13" s="30">
        <f t="shared" si="0"/>
        <v>32</v>
      </c>
      <c r="M13" s="30">
        <f t="shared" si="0"/>
        <v>78</v>
      </c>
    </row>
    <row r="15" spans="1:13" x14ac:dyDescent="0.25">
      <c r="A15" s="30" t="s">
        <v>41</v>
      </c>
      <c r="B15" s="30">
        <f>B13+D13+F13+H13+J13+L13</f>
        <v>162</v>
      </c>
    </row>
    <row r="16" spans="1:13" x14ac:dyDescent="0.25">
      <c r="A16" s="30" t="s">
        <v>42</v>
      </c>
      <c r="B16" s="30">
        <f>C13+E13+G13+I13+K13+M13</f>
        <v>475</v>
      </c>
    </row>
    <row r="17" spans="1:5" x14ac:dyDescent="0.25">
      <c r="D17" t="s">
        <v>51</v>
      </c>
    </row>
    <row r="18" spans="1:5" ht="30" x14ac:dyDescent="0.25">
      <c r="A18" s="30" t="s">
        <v>25</v>
      </c>
      <c r="B18" s="32" t="s">
        <v>31</v>
      </c>
      <c r="C18" s="32" t="s">
        <v>32</v>
      </c>
      <c r="D18" s="32" t="s">
        <v>31</v>
      </c>
      <c r="E18" s="32" t="s">
        <v>32</v>
      </c>
    </row>
    <row r="19" spans="1:5" x14ac:dyDescent="0.25">
      <c r="A19" s="31" t="s">
        <v>26</v>
      </c>
      <c r="B19" s="31">
        <f t="shared" ref="B19:C23" si="1">B8+D8+F8+H8+J8+L8</f>
        <v>32</v>
      </c>
      <c r="C19" s="31">
        <f t="shared" si="1"/>
        <v>84</v>
      </c>
      <c r="D19" s="31">
        <f>SUMPRODUCT(ISEVEN(COLUMN(B8:M8))*B8:M8)</f>
        <v>32</v>
      </c>
      <c r="E19" s="31">
        <f>SUMPRODUCT(ISODD(COLUMN(B8:M8))*B8:M8)</f>
        <v>84</v>
      </c>
    </row>
    <row r="20" spans="1:5" x14ac:dyDescent="0.25">
      <c r="A20" s="31" t="s">
        <v>27</v>
      </c>
      <c r="B20" s="31">
        <f t="shared" si="1"/>
        <v>37</v>
      </c>
      <c r="C20" s="31">
        <f t="shared" si="1"/>
        <v>97</v>
      </c>
      <c r="D20" s="31">
        <f>SUMPRODUCT(ISEVEN(COLUMN(B9:M9))*B9:M9)</f>
        <v>37</v>
      </c>
      <c r="E20" s="31">
        <f>SUMPRODUCT(ISODD(COLUMN(B9:M9))*B9:M9)</f>
        <v>97</v>
      </c>
    </row>
    <row r="21" spans="1:5" x14ac:dyDescent="0.25">
      <c r="A21" s="31" t="s">
        <v>28</v>
      </c>
      <c r="B21" s="31">
        <f t="shared" si="1"/>
        <v>37</v>
      </c>
      <c r="C21" s="31">
        <f t="shared" si="1"/>
        <v>109</v>
      </c>
      <c r="D21" s="31">
        <f>SUMPRODUCT(ISEVEN(COLUMN(B10:M10))*B10:M10)</f>
        <v>37</v>
      </c>
      <c r="E21" s="31">
        <f>SUMPRODUCT(ISODD(COLUMN(B10:M10))*B10:M10)</f>
        <v>109</v>
      </c>
    </row>
    <row r="22" spans="1:5" x14ac:dyDescent="0.25">
      <c r="A22" s="31" t="s">
        <v>29</v>
      </c>
      <c r="B22" s="31">
        <f t="shared" si="1"/>
        <v>29</v>
      </c>
      <c r="C22" s="31">
        <f t="shared" si="1"/>
        <v>88</v>
      </c>
      <c r="D22" s="31">
        <f>SUMPRODUCT(ISEVEN(COLUMN(B11:M11))*B11:M11)</f>
        <v>29</v>
      </c>
      <c r="E22" s="31">
        <f>SUMPRODUCT(ISODD(COLUMN(B11:M11))*B11:M11)</f>
        <v>88</v>
      </c>
    </row>
    <row r="23" spans="1:5" x14ac:dyDescent="0.25">
      <c r="A23" s="31" t="s">
        <v>30</v>
      </c>
      <c r="B23" s="31">
        <f t="shared" si="1"/>
        <v>27</v>
      </c>
      <c r="C23" s="31">
        <f t="shared" si="1"/>
        <v>97</v>
      </c>
      <c r="D23" s="31">
        <f>SUMPRODUCT(ISEVEN(COLUMN(B12:M12))*B12:M12)</f>
        <v>27</v>
      </c>
      <c r="E23" s="31">
        <f>SUMPRODUCT(ISODD(COLUMN(B12:M12))*B12:M12)</f>
        <v>97</v>
      </c>
    </row>
  </sheetData>
  <mergeCells count="6">
    <mergeCell ref="L6:M6"/>
    <mergeCell ref="B6:C6"/>
    <mergeCell ref="D6:E6"/>
    <mergeCell ref="F6:G6"/>
    <mergeCell ref="H6:I6"/>
    <mergeCell ref="J6:K6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53" sqref="A53"/>
    </sheetView>
  </sheetViews>
  <sheetFormatPr defaultRowHeight="15" x14ac:dyDescent="0.25"/>
  <cols>
    <col min="1" max="1" width="18.42578125" customWidth="1"/>
    <col min="2" max="2" width="15.140625" bestFit="1" customWidth="1"/>
    <col min="3" max="3" width="13.85546875" bestFit="1" customWidth="1"/>
    <col min="4" max="4" width="8.85546875" bestFit="1" customWidth="1"/>
    <col min="5" max="5" width="10" bestFit="1" customWidth="1"/>
    <col min="6" max="6" width="11.7109375" bestFit="1" customWidth="1"/>
    <col min="7" max="7" width="10" bestFit="1" customWidth="1"/>
    <col min="8" max="8" width="11.7109375" bestFit="1" customWidth="1"/>
    <col min="9" max="9" width="10" bestFit="1" customWidth="1"/>
    <col min="10" max="10" width="11.7109375" bestFit="1" customWidth="1"/>
    <col min="11" max="11" width="10" bestFit="1" customWidth="1"/>
    <col min="12" max="12" width="11.7109375" bestFit="1" customWidth="1"/>
    <col min="13" max="13" width="10" bestFit="1" customWidth="1"/>
  </cols>
  <sheetData>
    <row r="1" spans="1:4" x14ac:dyDescent="0.25">
      <c r="A1" s="38" t="s">
        <v>48</v>
      </c>
    </row>
    <row r="2" spans="1:4" x14ac:dyDescent="0.25">
      <c r="A2" s="39" t="s">
        <v>49</v>
      </c>
    </row>
    <row r="3" spans="1:4" x14ac:dyDescent="0.25">
      <c r="A3" s="30" t="s">
        <v>33</v>
      </c>
      <c r="B3" s="30">
        <f>SUBTOTAL(9,B6:B35)</f>
        <v>162</v>
      </c>
      <c r="C3" s="30">
        <f>SUBTOTAL(9,C6:C35)</f>
        <v>475</v>
      </c>
    </row>
    <row r="4" spans="1:4" hidden="1" x14ac:dyDescent="0.25">
      <c r="B4" s="29"/>
      <c r="C4" s="29"/>
    </row>
    <row r="5" spans="1:4" ht="30" x14ac:dyDescent="0.25">
      <c r="A5" s="36" t="s">
        <v>25</v>
      </c>
      <c r="B5" s="32" t="s">
        <v>31</v>
      </c>
      <c r="C5" s="32" t="s">
        <v>32</v>
      </c>
      <c r="D5" s="35" t="s">
        <v>43</v>
      </c>
    </row>
    <row r="6" spans="1:4" x14ac:dyDescent="0.25">
      <c r="A6" s="31" t="s">
        <v>26</v>
      </c>
      <c r="B6" s="31">
        <v>3</v>
      </c>
      <c r="C6" s="31">
        <v>11</v>
      </c>
      <c r="D6" s="31">
        <v>41</v>
      </c>
    </row>
    <row r="7" spans="1:4" x14ac:dyDescent="0.25">
      <c r="A7" s="31" t="s">
        <v>27</v>
      </c>
      <c r="B7" s="31">
        <v>6</v>
      </c>
      <c r="C7" s="31">
        <v>19</v>
      </c>
      <c r="D7" s="31">
        <v>41</v>
      </c>
    </row>
    <row r="8" spans="1:4" x14ac:dyDescent="0.25">
      <c r="A8" s="31" t="s">
        <v>28</v>
      </c>
      <c r="B8" s="31">
        <v>4</v>
      </c>
      <c r="C8" s="31">
        <v>20</v>
      </c>
      <c r="D8" s="31">
        <v>41</v>
      </c>
    </row>
    <row r="9" spans="1:4" x14ac:dyDescent="0.25">
      <c r="A9" s="31" t="s">
        <v>29</v>
      </c>
      <c r="B9" s="31">
        <v>6</v>
      </c>
      <c r="C9" s="31">
        <v>17</v>
      </c>
      <c r="D9" s="31">
        <v>41</v>
      </c>
    </row>
    <row r="10" spans="1:4" x14ac:dyDescent="0.25">
      <c r="A10" s="31" t="s">
        <v>30</v>
      </c>
      <c r="B10" s="31">
        <v>2</v>
      </c>
      <c r="C10" s="31">
        <v>16</v>
      </c>
      <c r="D10" s="31">
        <v>41</v>
      </c>
    </row>
    <row r="11" spans="1:4" x14ac:dyDescent="0.25">
      <c r="A11" s="31" t="s">
        <v>26</v>
      </c>
      <c r="B11" s="31">
        <v>2</v>
      </c>
      <c r="C11" s="31">
        <v>14</v>
      </c>
      <c r="D11" s="31">
        <v>42</v>
      </c>
    </row>
    <row r="12" spans="1:4" x14ac:dyDescent="0.25">
      <c r="A12" s="31" t="s">
        <v>27</v>
      </c>
      <c r="B12" s="31">
        <v>8</v>
      </c>
      <c r="C12" s="31">
        <v>19</v>
      </c>
      <c r="D12" s="31">
        <v>42</v>
      </c>
    </row>
    <row r="13" spans="1:4" x14ac:dyDescent="0.25">
      <c r="A13" s="31" t="s">
        <v>28</v>
      </c>
      <c r="B13" s="31">
        <v>1</v>
      </c>
      <c r="C13" s="31">
        <v>20</v>
      </c>
      <c r="D13" s="31">
        <v>42</v>
      </c>
    </row>
    <row r="14" spans="1:4" x14ac:dyDescent="0.25">
      <c r="A14" s="31" t="s">
        <v>29</v>
      </c>
      <c r="B14" s="31">
        <v>2</v>
      </c>
      <c r="C14" s="31">
        <v>16</v>
      </c>
      <c r="D14" s="31">
        <v>42</v>
      </c>
    </row>
    <row r="15" spans="1:4" x14ac:dyDescent="0.25">
      <c r="A15" s="31" t="s">
        <v>30</v>
      </c>
      <c r="B15" s="31">
        <v>8</v>
      </c>
      <c r="C15" s="31">
        <v>20</v>
      </c>
      <c r="D15" s="31">
        <v>42</v>
      </c>
    </row>
    <row r="16" spans="1:4" x14ac:dyDescent="0.25">
      <c r="A16" s="31" t="s">
        <v>26</v>
      </c>
      <c r="B16" s="31">
        <v>7</v>
      </c>
      <c r="C16" s="31">
        <v>19</v>
      </c>
      <c r="D16" s="31">
        <v>43</v>
      </c>
    </row>
    <row r="17" spans="1:4" x14ac:dyDescent="0.25">
      <c r="A17" s="31" t="s">
        <v>27</v>
      </c>
      <c r="B17" s="31">
        <v>9</v>
      </c>
      <c r="C17" s="31">
        <v>18</v>
      </c>
      <c r="D17" s="31">
        <v>43</v>
      </c>
    </row>
    <row r="18" spans="1:4" x14ac:dyDescent="0.25">
      <c r="A18" s="31" t="s">
        <v>28</v>
      </c>
      <c r="B18" s="31">
        <v>8</v>
      </c>
      <c r="C18" s="31">
        <v>10</v>
      </c>
      <c r="D18" s="31">
        <v>43</v>
      </c>
    </row>
    <row r="19" spans="1:4" x14ac:dyDescent="0.25">
      <c r="A19" s="31" t="s">
        <v>29</v>
      </c>
      <c r="B19" s="31">
        <v>5</v>
      </c>
      <c r="C19" s="31">
        <v>10</v>
      </c>
      <c r="D19" s="31">
        <v>43</v>
      </c>
    </row>
    <row r="20" spans="1:4" x14ac:dyDescent="0.25">
      <c r="A20" s="31" t="s">
        <v>30</v>
      </c>
      <c r="B20" s="31">
        <v>4</v>
      </c>
      <c r="C20" s="31">
        <v>17</v>
      </c>
      <c r="D20" s="31">
        <v>43</v>
      </c>
    </row>
    <row r="21" spans="1:4" x14ac:dyDescent="0.25">
      <c r="A21" s="31" t="s">
        <v>26</v>
      </c>
      <c r="B21" s="31">
        <v>8</v>
      </c>
      <c r="C21" s="31">
        <v>17</v>
      </c>
      <c r="D21" s="31">
        <v>44</v>
      </c>
    </row>
    <row r="22" spans="1:4" x14ac:dyDescent="0.25">
      <c r="A22" s="31" t="s">
        <v>27</v>
      </c>
      <c r="B22" s="31">
        <v>6</v>
      </c>
      <c r="C22" s="31">
        <v>18</v>
      </c>
      <c r="D22" s="31">
        <v>44</v>
      </c>
    </row>
    <row r="23" spans="1:4" x14ac:dyDescent="0.25">
      <c r="A23" s="31" t="s">
        <v>28</v>
      </c>
      <c r="B23" s="31">
        <v>7</v>
      </c>
      <c r="C23" s="31">
        <v>20</v>
      </c>
      <c r="D23" s="31">
        <v>44</v>
      </c>
    </row>
    <row r="24" spans="1:4" x14ac:dyDescent="0.25">
      <c r="A24" s="31" t="s">
        <v>29</v>
      </c>
      <c r="B24" s="31">
        <v>9</v>
      </c>
      <c r="C24" s="31">
        <v>14</v>
      </c>
      <c r="D24" s="31">
        <v>44</v>
      </c>
    </row>
    <row r="25" spans="1:4" x14ac:dyDescent="0.25">
      <c r="A25" s="31" t="s">
        <v>30</v>
      </c>
      <c r="B25" s="31">
        <v>7</v>
      </c>
      <c r="C25" s="31">
        <v>14</v>
      </c>
      <c r="D25" s="31">
        <v>44</v>
      </c>
    </row>
    <row r="26" spans="1:4" x14ac:dyDescent="0.25">
      <c r="A26" s="31" t="s">
        <v>26</v>
      </c>
      <c r="B26" s="31">
        <v>3</v>
      </c>
      <c r="C26" s="31">
        <v>10</v>
      </c>
      <c r="D26" s="31">
        <v>45</v>
      </c>
    </row>
    <row r="27" spans="1:4" x14ac:dyDescent="0.25">
      <c r="A27" s="31" t="s">
        <v>27</v>
      </c>
      <c r="B27" s="31">
        <v>1</v>
      </c>
      <c r="C27" s="31">
        <v>11</v>
      </c>
      <c r="D27" s="31">
        <v>45</v>
      </c>
    </row>
    <row r="28" spans="1:4" x14ac:dyDescent="0.25">
      <c r="A28" s="31" t="s">
        <v>28</v>
      </c>
      <c r="B28" s="31">
        <v>8</v>
      </c>
      <c r="C28" s="31">
        <v>19</v>
      </c>
      <c r="D28" s="31">
        <v>45</v>
      </c>
    </row>
    <row r="29" spans="1:4" x14ac:dyDescent="0.25">
      <c r="A29" s="31" t="s">
        <v>29</v>
      </c>
      <c r="B29" s="31">
        <v>3</v>
      </c>
      <c r="C29" s="31">
        <v>17</v>
      </c>
      <c r="D29" s="31">
        <v>45</v>
      </c>
    </row>
    <row r="30" spans="1:4" x14ac:dyDescent="0.25">
      <c r="A30" s="31" t="s">
        <v>30</v>
      </c>
      <c r="B30" s="31">
        <v>3</v>
      </c>
      <c r="C30" s="31">
        <v>11</v>
      </c>
      <c r="D30" s="31">
        <v>45</v>
      </c>
    </row>
    <row r="31" spans="1:4" x14ac:dyDescent="0.25">
      <c r="A31" s="31" t="s">
        <v>26</v>
      </c>
      <c r="B31" s="31">
        <v>9</v>
      </c>
      <c r="C31" s="31">
        <v>13</v>
      </c>
      <c r="D31" s="31">
        <v>46</v>
      </c>
    </row>
    <row r="32" spans="1:4" x14ac:dyDescent="0.25">
      <c r="A32" s="31" t="s">
        <v>27</v>
      </c>
      <c r="B32" s="31">
        <v>7</v>
      </c>
      <c r="C32" s="31">
        <v>12</v>
      </c>
      <c r="D32" s="31">
        <v>46</v>
      </c>
    </row>
    <row r="33" spans="1:4" x14ac:dyDescent="0.25">
      <c r="A33" s="31" t="s">
        <v>28</v>
      </c>
      <c r="B33" s="31">
        <v>9</v>
      </c>
      <c r="C33" s="31">
        <v>20</v>
      </c>
      <c r="D33" s="31">
        <v>46</v>
      </c>
    </row>
    <row r="34" spans="1:4" x14ac:dyDescent="0.25">
      <c r="A34" s="31" t="s">
        <v>29</v>
      </c>
      <c r="B34" s="31">
        <v>4</v>
      </c>
      <c r="C34" s="31">
        <v>14</v>
      </c>
      <c r="D34" s="31">
        <v>46</v>
      </c>
    </row>
    <row r="35" spans="1:4" x14ac:dyDescent="0.25">
      <c r="A35" s="31" t="s">
        <v>30</v>
      </c>
      <c r="B35" s="31">
        <v>3</v>
      </c>
      <c r="C35" s="31">
        <v>19</v>
      </c>
      <c r="D35" s="31">
        <v>46</v>
      </c>
    </row>
    <row r="36" spans="1:4" hidden="1" x14ac:dyDescent="0.25"/>
    <row r="37" spans="1:4" x14ac:dyDescent="0.25">
      <c r="A37" s="30" t="s">
        <v>33</v>
      </c>
      <c r="B37" s="30">
        <f>SUM(B6:B35)</f>
        <v>162</v>
      </c>
      <c r="C37" s="30">
        <f>SUM(C6:C35)</f>
        <v>475</v>
      </c>
      <c r="D37" s="37"/>
    </row>
    <row r="39" spans="1:4" x14ac:dyDescent="0.25">
      <c r="A39" s="41" t="s">
        <v>50</v>
      </c>
      <c r="B39" s="40"/>
      <c r="C39" s="40"/>
    </row>
    <row r="40" spans="1:4" hidden="1" x14ac:dyDescent="0.25">
      <c r="A40" s="41"/>
      <c r="B40" s="40"/>
      <c r="C40" s="40"/>
    </row>
    <row r="41" spans="1:4" ht="30" x14ac:dyDescent="0.25">
      <c r="A41" s="36" t="s">
        <v>25</v>
      </c>
      <c r="B41" s="32" t="s">
        <v>31</v>
      </c>
      <c r="C41" s="32" t="s">
        <v>32</v>
      </c>
    </row>
    <row r="42" spans="1:4" x14ac:dyDescent="0.25">
      <c r="A42" s="31" t="s">
        <v>26</v>
      </c>
      <c r="B42" s="31">
        <f t="shared" ref="B42:C46" si="0">SUMIF($A$6:$A$35,$A42,B$6:B$35)</f>
        <v>32</v>
      </c>
      <c r="C42" s="31">
        <f t="shared" si="0"/>
        <v>84</v>
      </c>
    </row>
    <row r="43" spans="1:4" x14ac:dyDescent="0.25">
      <c r="A43" s="31" t="s">
        <v>27</v>
      </c>
      <c r="B43" s="31">
        <f t="shared" si="0"/>
        <v>37</v>
      </c>
      <c r="C43" s="31">
        <f t="shared" si="0"/>
        <v>97</v>
      </c>
    </row>
    <row r="44" spans="1:4" x14ac:dyDescent="0.25">
      <c r="A44" s="31" t="s">
        <v>28</v>
      </c>
      <c r="B44" s="31">
        <f t="shared" si="0"/>
        <v>37</v>
      </c>
      <c r="C44" s="31">
        <f t="shared" si="0"/>
        <v>109</v>
      </c>
    </row>
    <row r="45" spans="1:4" x14ac:dyDescent="0.25">
      <c r="A45" s="31" t="s">
        <v>29</v>
      </c>
      <c r="B45" s="31">
        <f t="shared" si="0"/>
        <v>29</v>
      </c>
      <c r="C45" s="31">
        <f t="shared" si="0"/>
        <v>88</v>
      </c>
    </row>
    <row r="46" spans="1:4" x14ac:dyDescent="0.25">
      <c r="A46" s="31" t="s">
        <v>30</v>
      </c>
      <c r="B46" s="31">
        <f t="shared" si="0"/>
        <v>27</v>
      </c>
      <c r="C46" s="31">
        <f t="shared" si="0"/>
        <v>97</v>
      </c>
    </row>
    <row r="47" spans="1:4" x14ac:dyDescent="0.25">
      <c r="A47" s="30" t="s">
        <v>33</v>
      </c>
      <c r="B47" s="30">
        <f>SUM(B42:B46)</f>
        <v>162</v>
      </c>
      <c r="C47" s="30">
        <f>SUM(C42:C46)</f>
        <v>475</v>
      </c>
    </row>
    <row r="49" spans="1:3" x14ac:dyDescent="0.25">
      <c r="A49" s="30" t="s">
        <v>44</v>
      </c>
      <c r="B49" s="30" t="s">
        <v>47</v>
      </c>
      <c r="C49" s="30" t="s">
        <v>45</v>
      </c>
    </row>
    <row r="50" spans="1:3" x14ac:dyDescent="0.25">
      <c r="A50" s="31" t="s">
        <v>27</v>
      </c>
      <c r="B50" s="31">
        <f>SUMIF($A6:$A35,$A50,B6:B35)</f>
        <v>37</v>
      </c>
      <c r="C50" s="31">
        <f>SUMIF($A6:$A35,$A50,C6:C35)</f>
        <v>97</v>
      </c>
    </row>
    <row r="52" spans="1:3" x14ac:dyDescent="0.25">
      <c r="A52" s="30" t="s">
        <v>46</v>
      </c>
      <c r="B52" s="30" t="s">
        <v>47</v>
      </c>
      <c r="C52" s="30" t="s">
        <v>45</v>
      </c>
    </row>
    <row r="53" spans="1:3" x14ac:dyDescent="0.25">
      <c r="A53" s="31">
        <v>41</v>
      </c>
      <c r="B53" s="31">
        <f>SUMIF($D6:$D35,$A53,B6:B35)</f>
        <v>21</v>
      </c>
      <c r="C53" s="31">
        <f>SUMIF($D6:$D35,$A53,C6:C35)</f>
        <v>83</v>
      </c>
    </row>
  </sheetData>
  <autoFilter ref="A5:D35"/>
  <dataValidations count="2">
    <dataValidation type="list" allowBlank="1" showInputMessage="1" showErrorMessage="1" sqref="A53">
      <formula1>"41,42,43,44,45"</formula1>
    </dataValidation>
    <dataValidation type="list" allowBlank="1" showInputMessage="1" showErrorMessage="1" sqref="A50">
      <formula1>$A$6:$A$10</formula1>
    </dataValidation>
  </dataValidations>
  <hyperlinks>
    <hyperlink ref="A2" location="'повторяющиеся столбцы(прав)'!A53" display="К отчетам &gt;&gt;&gt;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8"/>
  <sheetViews>
    <sheetView workbookViewId="0">
      <selection activeCell="C36" sqref="C36"/>
    </sheetView>
  </sheetViews>
  <sheetFormatPr defaultRowHeight="15" x14ac:dyDescent="0.25"/>
  <cols>
    <col min="1" max="1" width="3.28515625" bestFit="1" customWidth="1"/>
    <col min="2" max="2" width="15.85546875" customWidth="1"/>
    <col min="3" max="3" width="9.5703125" bestFit="1" customWidth="1"/>
    <col min="4" max="4" width="8.5703125" bestFit="1" customWidth="1"/>
    <col min="5" max="5" width="11.5703125" bestFit="1" customWidth="1"/>
    <col min="6" max="6" width="18.5703125" bestFit="1" customWidth="1"/>
    <col min="7" max="7" width="13.5703125" customWidth="1"/>
    <col min="8" max="8" width="17.140625" customWidth="1"/>
    <col min="270" max="270" width="10" customWidth="1"/>
    <col min="351" max="351" width="8.5703125" customWidth="1"/>
  </cols>
  <sheetData>
    <row r="1" spans="1:8" ht="15.75" thickBot="1" x14ac:dyDescent="0.3">
      <c r="A1" s="18" t="s">
        <v>19</v>
      </c>
      <c r="B1" s="21" t="s">
        <v>20</v>
      </c>
      <c r="C1" s="19" t="s">
        <v>0</v>
      </c>
      <c r="D1" s="19" t="s">
        <v>1</v>
      </c>
      <c r="E1" s="19" t="s">
        <v>2</v>
      </c>
      <c r="F1" s="19" t="s">
        <v>3</v>
      </c>
      <c r="G1" s="19" t="s">
        <v>10</v>
      </c>
      <c r="H1" s="20" t="s">
        <v>11</v>
      </c>
    </row>
    <row r="2" spans="1:8" x14ac:dyDescent="0.25">
      <c r="A2" s="5">
        <v>1</v>
      </c>
      <c r="B2" s="22">
        <v>11</v>
      </c>
      <c r="C2" s="6" t="s">
        <v>4</v>
      </c>
      <c r="D2" s="6" t="s">
        <v>5</v>
      </c>
      <c r="E2" s="6" t="s">
        <v>6</v>
      </c>
      <c r="F2" s="7" t="s">
        <v>7</v>
      </c>
      <c r="G2" s="8">
        <v>36161</v>
      </c>
      <c r="H2" s="9">
        <f>G3-1</f>
        <v>37621</v>
      </c>
    </row>
    <row r="3" spans="1:8" x14ac:dyDescent="0.25">
      <c r="A3" s="10">
        <v>2</v>
      </c>
      <c r="B3" s="23">
        <v>11</v>
      </c>
      <c r="C3" s="1" t="s">
        <v>4</v>
      </c>
      <c r="D3" s="1" t="s">
        <v>5</v>
      </c>
      <c r="E3" s="1" t="s">
        <v>6</v>
      </c>
      <c r="F3" s="3" t="s">
        <v>8</v>
      </c>
      <c r="G3" s="4">
        <v>37622</v>
      </c>
      <c r="H3" s="11">
        <f>G4-1</f>
        <v>39813</v>
      </c>
    </row>
    <row r="4" spans="1:8" ht="15.75" thickBot="1" x14ac:dyDescent="0.3">
      <c r="A4" s="12">
        <v>3</v>
      </c>
      <c r="B4" s="24">
        <v>11</v>
      </c>
      <c r="C4" s="17" t="s">
        <v>4</v>
      </c>
      <c r="D4" s="17" t="s">
        <v>5</v>
      </c>
      <c r="E4" s="17" t="s">
        <v>6</v>
      </c>
      <c r="F4" s="14" t="s">
        <v>9</v>
      </c>
      <c r="G4" s="15">
        <v>39814</v>
      </c>
      <c r="H4" s="16"/>
    </row>
    <row r="5" spans="1:8" x14ac:dyDescent="0.25">
      <c r="A5" s="5">
        <v>4</v>
      </c>
      <c r="B5" s="22">
        <v>332</v>
      </c>
      <c r="C5" s="6" t="s">
        <v>12</v>
      </c>
      <c r="D5" s="6" t="s">
        <v>13</v>
      </c>
      <c r="E5" s="6" t="s">
        <v>14</v>
      </c>
      <c r="F5" s="7" t="s">
        <v>15</v>
      </c>
      <c r="G5" s="8">
        <v>37746</v>
      </c>
      <c r="H5" s="9">
        <f>G6-1</f>
        <v>38841</v>
      </c>
    </row>
    <row r="6" spans="1:8" x14ac:dyDescent="0.25">
      <c r="A6" s="10">
        <v>5</v>
      </c>
      <c r="B6" s="23">
        <v>332</v>
      </c>
      <c r="C6" s="2"/>
      <c r="D6" s="2"/>
      <c r="E6" s="2"/>
      <c r="F6" s="3" t="s">
        <v>16</v>
      </c>
      <c r="G6" s="4">
        <v>38842</v>
      </c>
      <c r="H6" s="11">
        <f t="shared" ref="H6:H7" si="0">G7-1</f>
        <v>39604</v>
      </c>
    </row>
    <row r="7" spans="1:8" x14ac:dyDescent="0.25">
      <c r="A7" s="10">
        <v>6</v>
      </c>
      <c r="B7" s="23">
        <v>332</v>
      </c>
      <c r="C7" s="2"/>
      <c r="D7" s="2"/>
      <c r="E7" s="2"/>
      <c r="F7" s="3" t="s">
        <v>17</v>
      </c>
      <c r="G7" s="4">
        <v>39605</v>
      </c>
      <c r="H7" s="11">
        <f t="shared" si="0"/>
        <v>40422</v>
      </c>
    </row>
    <row r="8" spans="1:8" ht="15.75" thickBot="1" x14ac:dyDescent="0.3">
      <c r="A8" s="12">
        <v>7</v>
      </c>
      <c r="B8" s="24">
        <v>332</v>
      </c>
      <c r="C8" s="13"/>
      <c r="D8" s="13"/>
      <c r="E8" s="13"/>
      <c r="F8" s="14" t="s">
        <v>18</v>
      </c>
      <c r="G8" s="15">
        <v>40423</v>
      </c>
      <c r="H8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5" customWidth="1"/>
    <col min="2" max="16384" width="9.140625" style="25" hidden="1"/>
  </cols>
  <sheetData>
    <row r="1" spans="1:7" ht="36.75" customHeight="1" x14ac:dyDescent="0.25">
      <c r="A1" s="48" t="s">
        <v>52</v>
      </c>
      <c r="B1" s="48"/>
      <c r="C1" s="48"/>
      <c r="D1" s="48"/>
      <c r="E1" s="48"/>
      <c r="F1" s="48"/>
      <c r="G1" s="48"/>
    </row>
    <row r="2" spans="1:7" ht="107.25" customHeight="1" x14ac:dyDescent="0.25">
      <c r="A2" s="42" t="s">
        <v>53</v>
      </c>
    </row>
    <row r="3" spans="1:7" ht="105" customHeight="1" x14ac:dyDescent="0.25">
      <c r="A3" s="42" t="s">
        <v>54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25" customWidth="1"/>
    <col min="2" max="16384" width="9.140625" style="25" hidden="1"/>
  </cols>
  <sheetData>
    <row r="1" spans="1:1" ht="23.25" x14ac:dyDescent="0.35">
      <c r="A1" s="27" t="s">
        <v>21</v>
      </c>
    </row>
    <row r="2" spans="1:1" ht="24.75" customHeight="1" x14ac:dyDescent="0.35">
      <c r="A2" s="28" t="s">
        <v>22</v>
      </c>
    </row>
    <row r="3" spans="1:1" ht="75.75" x14ac:dyDescent="0.25">
      <c r="A3" s="26" t="s">
        <v>23</v>
      </c>
    </row>
    <row r="4" spans="1:1" ht="75.75" x14ac:dyDescent="0.25">
      <c r="A4" s="26" t="s">
        <v>24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повторяющиеся столбцы(неправ)</vt:lpstr>
      <vt:lpstr>повторяющиеся столбцы(прав)</vt:lpstr>
      <vt:lpstr>пустые ячейки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2010-12-13T05:24:35Z</dcterms:created>
  <dcterms:modified xsi:type="dcterms:W3CDTF">2015-08-23T17:22:03Z</dcterms:modified>
</cp:coreProperties>
</file>