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120" yWindow="225" windowWidth="18975" windowHeight="11775" tabRatio="853"/>
  </bookViews>
  <sheets>
    <sheet name="Задача" sheetId="12" r:id="rId1"/>
    <sheet name="EXCEL2.RU" sheetId="17" r:id="rId2"/>
    <sheet name="EXCEL2.RU (2)" sheetId="18" state="veryHidden" r:id="rId3"/>
  </sheets>
  <definedNames>
    <definedName name="_xlnm._FilterDatabase" localSheetId="0" hidden="1">Задача!#REF!</definedName>
    <definedName name="anscount" hidden="1">2</definedName>
    <definedName name="limcount" hidden="1">2</definedName>
    <definedName name="sencount" hidden="1">4</definedName>
    <definedName name="solver_adj" localSheetId="0" hidden="1">Задача!$B$7:$F$9</definedName>
    <definedName name="solver_cvg" localSheetId="0" hidden="1">0.0001</definedName>
    <definedName name="solver_drv" localSheetId="0" hidden="1">1</definedName>
    <definedName name="solver_eng" localSheetId="0" hidden="1">2</definedName>
    <definedName name="solver_est" localSheetId="0" hidden="1">1</definedName>
    <definedName name="solver_itr" localSheetId="0" hidden="1">2147483647</definedName>
    <definedName name="solver_lhs0" localSheetId="0" hidden="1">Задача!#REF!</definedName>
    <definedName name="solver_lhs1" localSheetId="0" hidden="1">Задача!$B$7:$F$9</definedName>
    <definedName name="solver_lhs10" localSheetId="0" hidden="1">Задача!#REF!</definedName>
    <definedName name="solver_lhs11" localSheetId="0" hidden="1">Задача!#REF!</definedName>
    <definedName name="solver_lhs12" localSheetId="0" hidden="1">Задача!#REF!</definedName>
    <definedName name="solver_lhs13" localSheetId="0" hidden="1">Задача!#REF!</definedName>
    <definedName name="solver_lhs2" localSheetId="0" hidden="1">Задача!$H$7:$H$9</definedName>
    <definedName name="solver_lhs3" localSheetId="0" hidden="1">Задача!$B$12:$F$12</definedName>
    <definedName name="solver_lhs4" localSheetId="0" hidden="1">Задача!#REF!</definedName>
    <definedName name="solver_lhs5" localSheetId="0" hidden="1">Задача!#REF!</definedName>
    <definedName name="solver_lhs6" localSheetId="0" hidden="1">Задача!#REF!</definedName>
    <definedName name="solver_lhs7" localSheetId="0" hidden="1">Задача!#REF!</definedName>
    <definedName name="solver_lhs8" localSheetId="0" hidden="1">Задача!#REF!</definedName>
    <definedName name="solver_lhs9" localSheetId="0" hidden="1">Задача!#REF!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3</definedName>
    <definedName name="solver_nwt" localSheetId="0" hidden="1">1</definedName>
    <definedName name="solver_opt" localSheetId="0" hidden="1">Задача!$G$20</definedName>
    <definedName name="solver_pre" localSheetId="0" hidden="1">0.00001</definedName>
    <definedName name="solver_rbv" localSheetId="0" hidden="1">2</definedName>
    <definedName name="solver_rel0" localSheetId="0" hidden="1">5</definedName>
    <definedName name="solver_rel1" localSheetId="0" hidden="1">4</definedName>
    <definedName name="solver_rel10" localSheetId="0" hidden="1">1</definedName>
    <definedName name="solver_rel11" localSheetId="0" hidden="1">1</definedName>
    <definedName name="solver_rel12" localSheetId="0" hidden="1">1</definedName>
    <definedName name="solver_rel13" localSheetId="0" hidden="1">1</definedName>
    <definedName name="solver_rel2" localSheetId="0" hidden="1">3</definedName>
    <definedName name="solver_rel3" localSheetId="0" hidden="1">1</definedName>
    <definedName name="solver_rel4" localSheetId="0" hidden="1">1</definedName>
    <definedName name="solver_rel5" localSheetId="0" hidden="1">2</definedName>
    <definedName name="solver_rel6" localSheetId="0" hidden="1">1</definedName>
    <definedName name="solver_rel7" localSheetId="0" hidden="1">1</definedName>
    <definedName name="solver_rel8" localSheetId="0" hidden="1">1</definedName>
    <definedName name="solver_rel9" localSheetId="0" hidden="1">1</definedName>
    <definedName name="solver_rhs0" localSheetId="0" hidden="1">бинарное</definedName>
    <definedName name="solver_rhs1" localSheetId="0" hidden="1">целое</definedName>
    <definedName name="solver_rhs10" localSheetId="0" hidden="1">Задача!#REF!</definedName>
    <definedName name="solver_rhs11" localSheetId="0" hidden="1">Задача!#REF!</definedName>
    <definedName name="solver_rhs12" localSheetId="0" hidden="1">Задача!#REF!</definedName>
    <definedName name="solver_rhs13" localSheetId="0" hidden="1">Задача!#REF!</definedName>
    <definedName name="solver_rhs2" localSheetId="0" hidden="1">Всего_с_заводов</definedName>
    <definedName name="solver_rhs3" localSheetId="0" hidden="1">Всего_на_складах</definedName>
    <definedName name="solver_rhs4" localSheetId="0" hidden="1">Задача!#REF!</definedName>
    <definedName name="solver_rhs5" localSheetId="0" hidden="1">Задача!#REF!</definedName>
    <definedName name="solver_rhs6" localSheetId="0" hidden="1">Задача!#REF!</definedName>
    <definedName name="solver_rhs7" localSheetId="0" hidden="1">Задача!#REF!</definedName>
    <definedName name="solver_rhs8" localSheetId="0" hidden="1">Задача!#REF!</definedName>
    <definedName name="solver_rhs9" localSheetId="0" hidden="1">Задача!#REF!</definedName>
    <definedName name="solver_rlx" localSheetId="0" hidden="1">2</definedName>
    <definedName name="solver_rsd" localSheetId="0" hidden="1">0</definedName>
    <definedName name="solver_scl" localSheetId="0" hidden="1">2</definedName>
    <definedName name="solver_sho" localSheetId="0" hidden="1">2</definedName>
    <definedName name="solver_ssz" localSheetId="0" hidden="1">0</definedName>
    <definedName name="solver_tim" localSheetId="0" hidden="1">2147483647</definedName>
    <definedName name="solver_tol" localSheetId="0" hidden="1">0</definedName>
    <definedName name="solver_typ" localSheetId="0" hidden="1">2</definedName>
    <definedName name="solver_val" localSheetId="0" hidden="1">0</definedName>
    <definedName name="solver_ver" localSheetId="0" hidden="1">3</definedName>
    <definedName name="Всего_на_складах">Задача!$B$10:$F$10</definedName>
    <definedName name="Всего_с_заводов">Задача!$G$7:$G$9</definedName>
    <definedName name="Количество_перевозок">Задача!$B$7:$F$9</definedName>
    <definedName name="Мощность_заводов">Задача!$H$7:$H$9</definedName>
    <definedName name="Общая_стоимость_перевозки">Задача!$G$20</definedName>
    <definedName name="Потребности_складов">Задача!$B$12:$F$12</definedName>
  </definedNames>
  <calcPr calcId="145621"/>
</workbook>
</file>

<file path=xl/calcChain.xml><?xml version="1.0" encoding="utf-8"?>
<calcChain xmlns="http://schemas.openxmlformats.org/spreadsheetml/2006/main">
  <c r="C20" i="12" l="1"/>
  <c r="D20" i="12"/>
  <c r="E20" i="12"/>
  <c r="F20" i="12"/>
  <c r="B20" i="12"/>
  <c r="C10" i="12"/>
  <c r="D10" i="12"/>
  <c r="E10" i="12"/>
  <c r="F10" i="12"/>
  <c r="B10" i="12"/>
  <c r="G9" i="12"/>
  <c r="G8" i="12"/>
  <c r="G7" i="12"/>
  <c r="G20" i="12" l="1"/>
</calcChain>
</file>

<file path=xl/sharedStrings.xml><?xml version="1.0" encoding="utf-8"?>
<sst xmlns="http://schemas.openxmlformats.org/spreadsheetml/2006/main" count="36" uniqueCount="24">
  <si>
    <t>Файл скачан с сайта excel2.ru &gt;&gt;&gt;</t>
  </si>
  <si>
    <t>Перейти к статье &gt;&gt;&gt;</t>
  </si>
  <si>
    <t>EXCEL2.RU - профессиональные приемы для всех &gt;&gt;&gt;</t>
  </si>
  <si>
    <t>Хорошая новость! Большинство задач, которые Вы хотите решить с помощью MS EXCEL – уже давно решены! 
На нашем сайте Вы найдете решения множества из наиболее часто встречающихся задач. Сайт содержит более 500 качественно оформленных статей с файлами примеров.</t>
  </si>
  <si>
    <t>Миссия нашего сайта - превратить Вашу работу в MS EXCEL в приятное времяпрепровождение и ускорить решение Ваших задач. Мы постоянно работаем над содержанием и оформлением нашего сайта и благодарим активных пользователей за поддержку и неоценимую помощь в нашей работе.</t>
  </si>
  <si>
    <t>Поиск решения MS EXCEL. Транспортная задача</t>
  </si>
  <si>
    <t>Заводы</t>
  </si>
  <si>
    <t>Склад1</t>
  </si>
  <si>
    <t>Склад2</t>
  </si>
  <si>
    <t>Склад3</t>
  </si>
  <si>
    <t>Склад4</t>
  </si>
  <si>
    <t>Склад5</t>
  </si>
  <si>
    <t>Завод1</t>
  </si>
  <si>
    <t>Завод2</t>
  </si>
  <si>
    <t>Завод3</t>
  </si>
  <si>
    <t>Всего на складах</t>
  </si>
  <si>
    <t>Всего с заводов</t>
  </si>
  <si>
    <t>Потребности складов</t>
  </si>
  <si>
    <t>Мощность заводов</t>
  </si>
  <si>
    <t>Затраты на перевозку от Завода X к Складу Y</t>
  </si>
  <si>
    <t>Общая стоимость перевозки</t>
  </si>
  <si>
    <t>Стоимость перевозки к Складам</t>
  </si>
  <si>
    <t>Количество перевозок от Завода X к Складу Y</t>
  </si>
  <si>
    <t>Компания доставляет товары с трех заводов на пять региональных складов. Товары могут доставляться с любого завода на любой склад, однако, очевидно, что стоимость доставки на большее расстояние будет большей. 
Требуется определить объемы перевозок между каждым заводом и складом, в соответствии с потребностями складов и производственными возможностями (мощностями) заводов, при которых транспортные расходы минимальны.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</si>
</sst>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_(&quot;$&quot;* &quot;-&quot;??_);_(@_)"/>
  </numFmts>
  <fonts count="1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name val="Arial Narrow"/>
      <family val="2"/>
      <charset val="204"/>
    </font>
    <font>
      <u/>
      <sz val="12"/>
      <color theme="10"/>
      <name val="Arial Narrow"/>
      <family val="2"/>
      <charset val="204"/>
    </font>
    <font>
      <sz val="10"/>
      <name val="Arial"/>
      <family val="2"/>
      <charset val="204"/>
    </font>
    <font>
      <u/>
      <sz val="11"/>
      <color theme="10"/>
      <name val="Calibri"/>
      <family val="2"/>
      <charset val="204"/>
    </font>
    <font>
      <sz val="10"/>
      <name val="MS Sans Serif"/>
      <family val="2"/>
    </font>
    <font>
      <sz val="8"/>
      <name val="Helv"/>
    </font>
    <font>
      <sz val="20"/>
      <color theme="0"/>
      <name val="Calibri"/>
      <family val="2"/>
      <charset val="204"/>
      <scheme val="minor"/>
    </font>
    <font>
      <sz val="14"/>
      <color theme="1" tint="0.14999847407452621"/>
      <name val="Calibri"/>
      <family val="2"/>
      <charset val="204"/>
      <scheme val="minor"/>
    </font>
    <font>
      <b/>
      <sz val="12"/>
      <color theme="1" tint="0.14999847407452621"/>
      <name val="Calibri"/>
      <family val="2"/>
      <charset val="204"/>
      <scheme val="minor"/>
    </font>
    <font>
      <sz val="14"/>
      <color theme="2" tint="-0.74999237037263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3" fillId="0" borderId="0" applyNumberFormat="0" applyFill="0" applyBorder="0" applyAlignment="0" applyProtection="0">
      <alignment vertical="top"/>
      <protection locked="0"/>
    </xf>
    <xf numFmtId="164" fontId="4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7" fillId="0" borderId="0">
      <alignment horizontal="left"/>
    </xf>
  </cellStyleXfs>
  <cellXfs count="21">
    <xf numFmtId="0" fontId="0" fillId="0" borderId="0" xfId="0"/>
    <xf numFmtId="0" fontId="1" fillId="0" borderId="0" xfId="0" applyFont="1"/>
    <xf numFmtId="0" fontId="2" fillId="0" borderId="0" xfId="1"/>
    <xf numFmtId="0" fontId="0" fillId="0" borderId="1" xfId="0" applyBorder="1"/>
    <xf numFmtId="0" fontId="9" fillId="6" borderId="0" xfId="0" applyFont="1" applyFill="1" applyAlignment="1">
      <alignment vertical="center"/>
    </xf>
    <xf numFmtId="0" fontId="10" fillId="6" borderId="0" xfId="0" applyFont="1" applyFill="1" applyAlignment="1"/>
    <xf numFmtId="0" fontId="11" fillId="7" borderId="0" xfId="1" applyFont="1" applyFill="1" applyAlignment="1">
      <alignment vertical="center" wrapText="1"/>
    </xf>
    <xf numFmtId="0" fontId="0" fillId="2" borderId="1" xfId="0" applyFill="1" applyBorder="1"/>
    <xf numFmtId="0" fontId="12" fillId="5" borderId="0" xfId="0" applyNumberFormat="1" applyFont="1" applyFill="1" applyAlignment="1">
      <alignment horizontal="centerContinuous"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/>
    <xf numFmtId="0" fontId="1" fillId="0" borderId="1" xfId="0" applyFont="1" applyFill="1" applyBorder="1" applyAlignment="1">
      <alignment wrapText="1"/>
    </xf>
    <xf numFmtId="0" fontId="13" fillId="0" borderId="1" xfId="0" applyFont="1" applyBorder="1"/>
    <xf numFmtId="0" fontId="0" fillId="3" borderId="1" xfId="0" applyFill="1" applyBorder="1"/>
    <xf numFmtId="0" fontId="1" fillId="0" borderId="1" xfId="0" applyFont="1" applyBorder="1" applyAlignment="1">
      <alignment vertical="top"/>
    </xf>
    <xf numFmtId="0" fontId="1" fillId="2" borderId="1" xfId="0" applyFont="1" applyFill="1" applyBorder="1" applyAlignment="1">
      <alignment wrapText="1"/>
    </xf>
    <xf numFmtId="0" fontId="1" fillId="8" borderId="1" xfId="0" applyFont="1" applyFill="1" applyBorder="1" applyAlignment="1">
      <alignment wrapText="1"/>
    </xf>
    <xf numFmtId="0" fontId="1" fillId="8" borderId="1" xfId="0" applyFont="1" applyFill="1" applyBorder="1"/>
    <xf numFmtId="0" fontId="8" fillId="4" borderId="0" xfId="4" applyFont="1" applyFill="1" applyAlignment="1" applyProtection="1">
      <alignment horizontal="left" vertical="center"/>
    </xf>
    <xf numFmtId="0" fontId="8" fillId="4" borderId="0" xfId="4" applyFont="1" applyFill="1" applyAlignment="1" applyProtection="1">
      <alignment horizontal="center" vertical="center"/>
    </xf>
    <xf numFmtId="0" fontId="5" fillId="6" borderId="0" xfId="4" applyFill="1" applyAlignment="1" applyProtection="1"/>
  </cellXfs>
  <cellStyles count="7">
    <cellStyle name="Currency_TapePivot" xfId="3"/>
    <cellStyle name="Normal_ALLOC1" xfId="5"/>
    <cellStyle name="Гиперссылка" xfId="4" builtinId="8"/>
    <cellStyle name="Гиперссылка 2" xfId="2"/>
    <cellStyle name="Обычный" xfId="0" builtinId="0"/>
    <cellStyle name="Обычный 2" xfId="1"/>
    <cellStyle name="Обычный 3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excel2.ru/articles/poisk-resheniya-ms-excel-18-transportnaya-zadacha?utm_source=organic_file&amp;utm_medium=file&amp;utm_campaign=file_download" TargetMode="External"/><Relationship Id="rId1" Type="http://schemas.openxmlformats.org/officeDocument/2006/relationships/hyperlink" Target="http://www.excel2.ru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excel2.ru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excel2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H20"/>
  <sheetViews>
    <sheetView tabSelected="1" workbookViewId="0">
      <selection activeCell="A2" sqref="A2"/>
    </sheetView>
  </sheetViews>
  <sheetFormatPr defaultRowHeight="15" x14ac:dyDescent="0.25"/>
  <cols>
    <col min="1" max="1" width="15" customWidth="1"/>
    <col min="2" max="2" width="11.28515625" customWidth="1"/>
    <col min="3" max="6" width="9.42578125" customWidth="1"/>
    <col min="7" max="7" width="17.42578125" customWidth="1"/>
    <col min="8" max="8" width="11.7109375" customWidth="1"/>
    <col min="263" max="263" width="10" customWidth="1"/>
    <col min="344" max="344" width="8.5703125" customWidth="1"/>
  </cols>
  <sheetData>
    <row r="1" spans="1:8" ht="35.25" customHeight="1" x14ac:dyDescent="0.25">
      <c r="A1" s="18" t="s">
        <v>0</v>
      </c>
      <c r="B1" s="18"/>
      <c r="C1" s="18"/>
      <c r="D1" s="18"/>
      <c r="E1" s="18"/>
      <c r="F1" s="18"/>
      <c r="G1" s="18"/>
      <c r="H1" s="18"/>
    </row>
    <row r="2" spans="1:8" ht="23.25" customHeight="1" x14ac:dyDescent="0.25">
      <c r="A2" s="20" t="s">
        <v>1</v>
      </c>
      <c r="B2" s="5"/>
      <c r="C2" s="5"/>
      <c r="D2" s="5"/>
      <c r="E2" s="5"/>
      <c r="F2" s="5"/>
      <c r="G2" s="5"/>
      <c r="H2" s="5"/>
    </row>
    <row r="3" spans="1:8" ht="23.25" customHeight="1" x14ac:dyDescent="0.25">
      <c r="A3" s="4" t="s">
        <v>5</v>
      </c>
      <c r="B3" s="4"/>
      <c r="C3" s="4"/>
      <c r="D3" s="4"/>
      <c r="E3" s="4"/>
      <c r="F3" s="4"/>
      <c r="G3" s="4"/>
      <c r="H3" s="4"/>
    </row>
    <row r="4" spans="1:8" ht="90" x14ac:dyDescent="0.25">
      <c r="A4" s="8" t="s">
        <v>23</v>
      </c>
      <c r="B4" s="8"/>
      <c r="C4" s="8"/>
      <c r="D4" s="8"/>
      <c r="E4" s="8"/>
      <c r="F4" s="8"/>
      <c r="G4" s="8"/>
      <c r="H4" s="8"/>
    </row>
    <row r="5" spans="1:8" x14ac:dyDescent="0.25">
      <c r="A5" s="1" t="s">
        <v>22</v>
      </c>
    </row>
    <row r="6" spans="1:8" ht="30" x14ac:dyDescent="0.25">
      <c r="A6" s="14" t="s">
        <v>6</v>
      </c>
      <c r="B6" s="14" t="s">
        <v>7</v>
      </c>
      <c r="C6" s="14" t="s">
        <v>8</v>
      </c>
      <c r="D6" s="14" t="s">
        <v>9</v>
      </c>
      <c r="E6" s="14" t="s">
        <v>10</v>
      </c>
      <c r="F6" s="14" t="s">
        <v>11</v>
      </c>
      <c r="G6" s="9" t="s">
        <v>16</v>
      </c>
      <c r="H6" s="15" t="s">
        <v>18</v>
      </c>
    </row>
    <row r="7" spans="1:8" x14ac:dyDescent="0.25">
      <c r="A7" s="12" t="s">
        <v>12</v>
      </c>
      <c r="B7" s="13">
        <v>0</v>
      </c>
      <c r="C7" s="13">
        <v>0</v>
      </c>
      <c r="D7" s="13">
        <v>0</v>
      </c>
      <c r="E7" s="13">
        <v>80</v>
      </c>
      <c r="F7" s="13">
        <v>220</v>
      </c>
      <c r="G7" s="10">
        <f>SUM(B7:F7)</f>
        <v>300</v>
      </c>
      <c r="H7" s="7">
        <v>310</v>
      </c>
    </row>
    <row r="8" spans="1:8" x14ac:dyDescent="0.25">
      <c r="A8" s="12" t="s">
        <v>13</v>
      </c>
      <c r="B8" s="13">
        <v>0</v>
      </c>
      <c r="C8" s="13">
        <v>0</v>
      </c>
      <c r="D8" s="13">
        <v>180</v>
      </c>
      <c r="E8" s="13">
        <v>80</v>
      </c>
      <c r="F8" s="13">
        <v>0</v>
      </c>
      <c r="G8" s="10">
        <f>SUM(B8:F8)</f>
        <v>260</v>
      </c>
      <c r="H8" s="7">
        <v>260</v>
      </c>
    </row>
    <row r="9" spans="1:8" x14ac:dyDescent="0.25">
      <c r="A9" s="12" t="s">
        <v>14</v>
      </c>
      <c r="B9" s="13">
        <v>180</v>
      </c>
      <c r="C9" s="13">
        <v>80</v>
      </c>
      <c r="D9" s="13">
        <v>20</v>
      </c>
      <c r="E9" s="13">
        <v>0</v>
      </c>
      <c r="F9" s="13">
        <v>0</v>
      </c>
      <c r="G9" s="10">
        <f>SUM(B9:F9)</f>
        <v>280</v>
      </c>
      <c r="H9" s="7">
        <v>280</v>
      </c>
    </row>
    <row r="10" spans="1:8" ht="30" x14ac:dyDescent="0.25">
      <c r="A10" s="11" t="s">
        <v>15</v>
      </c>
      <c r="B10" s="10">
        <f>SUM(B7:B9)</f>
        <v>180</v>
      </c>
      <c r="C10" s="10">
        <f t="shared" ref="C10:F10" si="0">SUM(C7:C9)</f>
        <v>80</v>
      </c>
      <c r="D10" s="10">
        <f t="shared" si="0"/>
        <v>200</v>
      </c>
      <c r="E10" s="10">
        <f t="shared" si="0"/>
        <v>160</v>
      </c>
      <c r="F10" s="10">
        <f t="shared" si="0"/>
        <v>220</v>
      </c>
    </row>
    <row r="12" spans="1:8" ht="30" x14ac:dyDescent="0.25">
      <c r="A12" s="15" t="s">
        <v>17</v>
      </c>
      <c r="B12" s="7">
        <v>180</v>
      </c>
      <c r="C12" s="7">
        <v>80</v>
      </c>
      <c r="D12" s="7">
        <v>200</v>
      </c>
      <c r="E12" s="7">
        <v>160</v>
      </c>
      <c r="F12" s="7">
        <v>220</v>
      </c>
    </row>
    <row r="14" spans="1:8" x14ac:dyDescent="0.25">
      <c r="A14" s="1" t="s">
        <v>19</v>
      </c>
    </row>
    <row r="15" spans="1:8" x14ac:dyDescent="0.25">
      <c r="A15" s="10" t="s">
        <v>6</v>
      </c>
      <c r="B15" s="14" t="s">
        <v>7</v>
      </c>
      <c r="C15" s="14" t="s">
        <v>8</v>
      </c>
      <c r="D15" s="14" t="s">
        <v>9</v>
      </c>
      <c r="E15" s="14" t="s">
        <v>10</v>
      </c>
      <c r="F15" s="14" t="s">
        <v>11</v>
      </c>
    </row>
    <row r="16" spans="1:8" x14ac:dyDescent="0.25">
      <c r="A16" s="12" t="s">
        <v>12</v>
      </c>
      <c r="B16" s="3">
        <v>10</v>
      </c>
      <c r="C16" s="3">
        <v>8</v>
      </c>
      <c r="D16" s="3">
        <v>6</v>
      </c>
      <c r="E16" s="3">
        <v>5</v>
      </c>
      <c r="F16" s="3">
        <v>4</v>
      </c>
    </row>
    <row r="17" spans="1:7" x14ac:dyDescent="0.25">
      <c r="A17" s="12" t="s">
        <v>13</v>
      </c>
      <c r="B17" s="3">
        <v>6</v>
      </c>
      <c r="C17" s="3">
        <v>5</v>
      </c>
      <c r="D17" s="3">
        <v>4</v>
      </c>
      <c r="E17" s="3">
        <v>3</v>
      </c>
      <c r="F17" s="3">
        <v>6</v>
      </c>
    </row>
    <row r="18" spans="1:7" x14ac:dyDescent="0.25">
      <c r="A18" s="12" t="s">
        <v>14</v>
      </c>
      <c r="B18" s="3">
        <v>3</v>
      </c>
      <c r="C18" s="3">
        <v>4</v>
      </c>
      <c r="D18" s="3">
        <v>5</v>
      </c>
      <c r="E18" s="3">
        <v>5</v>
      </c>
      <c r="F18" s="3">
        <v>9</v>
      </c>
    </row>
    <row r="19" spans="1:7" ht="30" x14ac:dyDescent="0.25">
      <c r="G19" s="16" t="s">
        <v>20</v>
      </c>
    </row>
    <row r="20" spans="1:7" ht="45" x14ac:dyDescent="0.25">
      <c r="A20" s="11" t="s">
        <v>21</v>
      </c>
      <c r="B20" s="3">
        <f>SUMPRODUCT(B7:B9,B16:B18)</f>
        <v>540</v>
      </c>
      <c r="C20" s="3">
        <f t="shared" ref="C20:F20" si="1">SUMPRODUCT(C7:C9,C16:C18)</f>
        <v>320</v>
      </c>
      <c r="D20" s="3">
        <f t="shared" si="1"/>
        <v>820</v>
      </c>
      <c r="E20" s="3">
        <f t="shared" si="1"/>
        <v>640</v>
      </c>
      <c r="F20" s="3">
        <f t="shared" si="1"/>
        <v>880</v>
      </c>
      <c r="G20" s="17">
        <f>SUM(B20:F20)</f>
        <v>3200</v>
      </c>
    </row>
  </sheetData>
  <mergeCells count="1">
    <mergeCell ref="A1:H1"/>
  </mergeCells>
  <hyperlinks>
    <hyperlink ref="A1:F1" r:id="rId1" display="Файл скачан с сайта excel2.ru &gt;&gt;&gt;"/>
    <hyperlink ref="A2" r:id="rId2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8" tint="-0.499984740745262"/>
  </sheetPr>
  <dimension ref="A1:G5"/>
  <sheetViews>
    <sheetView showGridLines="0" workbookViewId="0">
      <selection sqref="A1:G1"/>
    </sheetView>
  </sheetViews>
  <sheetFormatPr defaultColWidth="0" defaultRowHeight="15.75" customHeight="1" zeroHeight="1" x14ac:dyDescent="0.25"/>
  <cols>
    <col min="1" max="1" width="93.42578125" style="2" customWidth="1"/>
    <col min="2" max="16384" width="9.140625" style="2" hidden="1"/>
  </cols>
  <sheetData>
    <row r="1" spans="1:7" ht="36.75" customHeight="1" x14ac:dyDescent="0.25">
      <c r="A1" s="19" t="s">
        <v>2</v>
      </c>
      <c r="B1" s="19"/>
      <c r="C1" s="19"/>
      <c r="D1" s="19"/>
      <c r="E1" s="19"/>
      <c r="F1" s="19"/>
      <c r="G1" s="19"/>
    </row>
    <row r="2" spans="1:7" ht="107.25" customHeight="1" x14ac:dyDescent="0.25">
      <c r="A2" s="6" t="s">
        <v>3</v>
      </c>
    </row>
    <row r="3" spans="1:7" ht="105" customHeight="1" x14ac:dyDescent="0.25">
      <c r="A3" s="6" t="s">
        <v>4</v>
      </c>
    </row>
    <row r="4" spans="1:7" ht="28.5" hidden="1" customHeight="1" x14ac:dyDescent="0.25"/>
    <row r="5" spans="1:7" ht="15.75" hidden="1" customHeight="1" x14ac:dyDescent="0.25"/>
  </sheetData>
  <sheetProtection sheet="1" objects="1" scenarios="1" selectLockedCells="1"/>
  <mergeCells count="1">
    <mergeCell ref="A1:G1"/>
  </mergeCells>
  <hyperlinks>
    <hyperlink ref="A1" r:id="rId1" display="Файл скачан с сайта excel2.ru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theme="8" tint="-0.499984740745262"/>
  </sheetPr>
  <dimension ref="A1:G5"/>
  <sheetViews>
    <sheetView showGridLines="0" workbookViewId="0">
      <selection sqref="A1:G1"/>
    </sheetView>
  </sheetViews>
  <sheetFormatPr defaultColWidth="0" defaultRowHeight="15.75" customHeight="1" zeroHeight="1" x14ac:dyDescent="0.25"/>
  <cols>
    <col min="1" max="1" width="93.42578125" style="2" customWidth="1"/>
    <col min="2" max="16384" width="9.140625" style="2" hidden="1"/>
  </cols>
  <sheetData>
    <row r="1" spans="1:7" ht="36.75" customHeight="1" x14ac:dyDescent="0.25">
      <c r="A1" s="19" t="s">
        <v>2</v>
      </c>
      <c r="B1" s="19"/>
      <c r="C1" s="19"/>
      <c r="D1" s="19"/>
      <c r="E1" s="19"/>
      <c r="F1" s="19"/>
      <c r="G1" s="19"/>
    </row>
    <row r="2" spans="1:7" ht="107.25" customHeight="1" x14ac:dyDescent="0.25">
      <c r="A2" s="6" t="s">
        <v>3</v>
      </c>
    </row>
    <row r="3" spans="1:7" ht="105" customHeight="1" x14ac:dyDescent="0.25">
      <c r="A3" s="6" t="s">
        <v>4</v>
      </c>
    </row>
    <row r="4" spans="1:7" ht="28.5" hidden="1" customHeight="1" x14ac:dyDescent="0.25"/>
    <row r="5" spans="1:7" ht="15.75" hidden="1" customHeight="1" x14ac:dyDescent="0.25"/>
  </sheetData>
  <sheetProtection sheet="1" objects="1" scenarios="1" selectLockedCells="1"/>
  <mergeCells count="1">
    <mergeCell ref="A1:G1"/>
  </mergeCells>
  <hyperlinks>
    <hyperlink ref="A1" r:id="rId1" display="Файл скачан с сайта excel2.ru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</vt:i4>
      </vt:variant>
    </vt:vector>
  </HeadingPairs>
  <TitlesOfParts>
    <vt:vector size="8" baseType="lpstr">
      <vt:lpstr>Задача</vt:lpstr>
      <vt:lpstr>EXCEL2.RU</vt:lpstr>
      <vt:lpstr>Всего_на_складах</vt:lpstr>
      <vt:lpstr>Всего_с_заводов</vt:lpstr>
      <vt:lpstr>Количество_перевозок</vt:lpstr>
      <vt:lpstr>Мощность_заводов</vt:lpstr>
      <vt:lpstr>Общая_стоимость_перевозки</vt:lpstr>
      <vt:lpstr>Потребности_складов</vt:lpstr>
    </vt:vector>
  </TitlesOfParts>
  <Company>excel2.ru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MMM</dc:creator>
  <cp:lastModifiedBy>Michael</cp:lastModifiedBy>
  <cp:lastPrinted>2015-02-15T07:26:10Z</cp:lastPrinted>
  <dcterms:created xsi:type="dcterms:W3CDTF">2012-05-10T04:44:58Z</dcterms:created>
  <dcterms:modified xsi:type="dcterms:W3CDTF">2015-03-26T18:32:51Z</dcterms:modified>
</cp:coreProperties>
</file>