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" yWindow="-15" windowWidth="3720" windowHeight="6330" tabRatio="689"/>
  </bookViews>
  <sheets>
    <sheet name="Промежуточные итоги" sheetId="1" r:id="rId1"/>
    <sheet name="EXCEL2.RU" sheetId="14" r:id="rId2"/>
    <sheet name="EXCEL2.RU (2)" sheetId="15" state="veryHidden" r:id="rId3"/>
  </sheets>
  <definedNames>
    <definedName name="_xlnm._FilterDatabase" localSheetId="0" hidden="1">'Промежуточные итоги'!$A$11:$D$87</definedName>
    <definedName name="anscount" hidden="1">2</definedName>
    <definedName name="limcount" hidden="1">2</definedName>
    <definedName name="sencount" hidden="1">4</definedName>
    <definedName name="_xlnm.Extract" localSheetId="0">'Промежуточные итоги'!$A$90:$D$90</definedName>
    <definedName name="_xlnm.Criteria" localSheetId="0">'Промежуточные итоги'!$D$5:$D$6</definedName>
  </definedNames>
  <calcPr calcId="145621"/>
</workbook>
</file>

<file path=xl/calcChain.xml><?xml version="1.0" encoding="utf-8"?>
<calcChain xmlns="http://schemas.openxmlformats.org/spreadsheetml/2006/main">
  <c r="D83" i="1" l="1"/>
  <c r="D26" i="1"/>
  <c r="D33" i="1"/>
  <c r="D19" i="1"/>
  <c r="D12" i="1"/>
  <c r="D47" i="1"/>
  <c r="D61" i="1"/>
  <c r="D78" i="1"/>
  <c r="D80" i="1"/>
  <c r="D29" i="1"/>
  <c r="D27" i="1"/>
  <c r="D67" i="1"/>
  <c r="D22" i="1"/>
  <c r="D16" i="1"/>
  <c r="D87" i="1"/>
  <c r="D53" i="1"/>
  <c r="D62" i="1"/>
  <c r="D37" i="1"/>
  <c r="D41" i="1"/>
  <c r="D45" i="1"/>
  <c r="D42" i="1"/>
  <c r="D82" i="1"/>
  <c r="D77" i="1"/>
  <c r="D79" i="1"/>
  <c r="D35" i="1"/>
  <c r="D31" i="1"/>
  <c r="D28" i="1"/>
  <c r="D21" i="1"/>
  <c r="D23" i="1"/>
  <c r="D20" i="1"/>
  <c r="D15" i="1"/>
  <c r="D66" i="1"/>
  <c r="D69" i="1"/>
  <c r="D74" i="1"/>
  <c r="D68" i="1"/>
  <c r="D86" i="1"/>
  <c r="D85" i="1"/>
  <c r="D50" i="1"/>
  <c r="D56" i="1"/>
  <c r="D49" i="1"/>
  <c r="D54" i="1"/>
  <c r="D51" i="1"/>
  <c r="D63" i="1"/>
  <c r="D38" i="1"/>
  <c r="D36" i="1"/>
  <c r="D46" i="1"/>
  <c r="D44" i="1"/>
  <c r="D43" i="1"/>
  <c r="D13" i="1"/>
  <c r="D52" i="1"/>
  <c r="D57" i="1"/>
  <c r="D71" i="1"/>
  <c r="D65" i="1"/>
  <c r="D34" i="1"/>
  <c r="D81" i="1"/>
  <c r="D40" i="1"/>
  <c r="D25" i="1"/>
  <c r="D84" i="1"/>
  <c r="D60" i="1"/>
  <c r="D58" i="1"/>
  <c r="D76" i="1"/>
  <c r="D75" i="1"/>
  <c r="D17" i="1"/>
  <c r="D48" i="1"/>
  <c r="D55" i="1"/>
  <c r="D72" i="1"/>
  <c r="D70" i="1"/>
  <c r="D14" i="1"/>
  <c r="D32" i="1"/>
  <c r="D30" i="1"/>
  <c r="D64" i="1"/>
  <c r="D73" i="1"/>
  <c r="D18" i="1"/>
  <c r="D59" i="1"/>
  <c r="D24" i="1"/>
  <c r="D39" i="1"/>
</calcChain>
</file>

<file path=xl/sharedStrings.xml><?xml version="1.0" encoding="utf-8"?>
<sst xmlns="http://schemas.openxmlformats.org/spreadsheetml/2006/main" count="104" uniqueCount="36">
  <si>
    <t>Товар</t>
  </si>
  <si>
    <t>Количество</t>
  </si>
  <si>
    <t>Цена</t>
  </si>
  <si>
    <t>Стоимость</t>
  </si>
  <si>
    <t>Гвозди</t>
  </si>
  <si>
    <t>Обои</t>
  </si>
  <si>
    <t>Доска 2000х150х20</t>
  </si>
  <si>
    <t>Клей</t>
  </si>
  <si>
    <t>Цемент</t>
  </si>
  <si>
    <t>Замазка</t>
  </si>
  <si>
    <t>Шурупы</t>
  </si>
  <si>
    <t>Плитка</t>
  </si>
  <si>
    <t>гвозди</t>
  </si>
  <si>
    <t>Шурупы2</t>
  </si>
  <si>
    <t>Лучшие Гвозди</t>
  </si>
  <si>
    <t>Гвозди 10 мм</t>
  </si>
  <si>
    <t>Действия:</t>
  </si>
  <si>
    <t>1. Выделив любую ячейку в таблице, вызовите Промежуточные итоги (в меню Данные/ Структура), нажмите ОК</t>
  </si>
  <si>
    <t>2. Чтобы удалить промежуточные итоги, вызовите Промежуточные итоги (в меню Данные/ Структура), нажмите Убрать все</t>
  </si>
  <si>
    <t>*итог</t>
  </si>
  <si>
    <t>Критерии</t>
  </si>
  <si>
    <t>3. Скопируйте только строки Итогов в другую таблицу</t>
  </si>
  <si>
    <t xml:space="preserve"> - рассчитайте Промежуточные итоги</t>
  </si>
  <si>
    <t xml:space="preserve"> - выделите любую ячейку таблицы</t>
  </si>
  <si>
    <t xml:space="preserve"> - создайте в ячейках D5:D6 табличку с критериями (в D5 поместите заголовок столбца, в котором содержатся слова Итог, т.е. - товар; в D6 введите *Итог</t>
  </si>
  <si>
    <t xml:space="preserve"> - вызовите Расширенный фильтр (Данные/ Сортировка и фильтр/ Дополнительно)</t>
  </si>
  <si>
    <t xml:space="preserve"> - в поле Диапазон условий введите D5:D6</t>
  </si>
  <si>
    <t xml:space="preserve"> - установите опцию Скопировать результат в другое место</t>
  </si>
  <si>
    <t xml:space="preserve"> - нажмите ОК</t>
  </si>
  <si>
    <t xml:space="preserve"> - в поле Поместить результат в диапазон укажите ячейку А102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</si>
  <si>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</si>
  <si>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</si>
  <si>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</si>
  <si>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</si>
  <si>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</si>
  <si>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Промежуточные итоги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</si>
</sst>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&quot;р.&quot;"/>
    <numFmt numFmtId="165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2"/>
    <xf numFmtId="0" fontId="7" fillId="0" borderId="0" xfId="0" applyFont="1"/>
    <xf numFmtId="0" fontId="8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164" fontId="8" fillId="2" borderId="2" xfId="0" applyNumberFormat="1" applyFont="1" applyFill="1" applyBorder="1" applyAlignment="1">
      <alignment vertical="top"/>
    </xf>
    <xf numFmtId="164" fontId="8" fillId="2" borderId="3" xfId="0" applyNumberFormat="1" applyFont="1" applyFill="1" applyBorder="1" applyAlignment="1">
      <alignment vertical="top"/>
    </xf>
    <xf numFmtId="0" fontId="6" fillId="0" borderId="1" xfId="0" applyFont="1" applyFill="1" applyBorder="1"/>
    <xf numFmtId="0" fontId="6" fillId="0" borderId="2" xfId="0" applyFont="1" applyFill="1" applyBorder="1"/>
    <xf numFmtId="164" fontId="6" fillId="0" borderId="2" xfId="0" applyNumberFormat="1" applyFont="1" applyFill="1" applyBorder="1"/>
    <xf numFmtId="164" fontId="6" fillId="0" borderId="3" xfId="1" applyNumberFormat="1" applyFont="1" applyFill="1" applyBorder="1"/>
    <xf numFmtId="164" fontId="6" fillId="0" borderId="3" xfId="0" applyNumberFormat="1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164" fontId="6" fillId="0" borderId="5" xfId="0" applyNumberFormat="1" applyFont="1" applyFill="1" applyBorder="1"/>
    <xf numFmtId="164" fontId="6" fillId="0" borderId="6" xfId="1" applyNumberFormat="1" applyFont="1" applyFill="1" applyBorder="1"/>
    <xf numFmtId="0" fontId="6" fillId="0" borderId="0" xfId="0" applyFont="1" applyFill="1" applyBorder="1"/>
    <xf numFmtId="0" fontId="9" fillId="0" borderId="0" xfId="0" applyFont="1"/>
    <xf numFmtId="0" fontId="11" fillId="4" borderId="0" xfId="2" applyFont="1" applyFill="1" applyAlignment="1">
      <alignment vertical="center" wrapText="1"/>
    </xf>
    <xf numFmtId="0" fontId="10" fillId="3" borderId="0" xfId="5" applyFont="1" applyFill="1" applyAlignment="1" applyProtection="1">
      <alignment horizontal="center" vertical="center"/>
    </xf>
    <xf numFmtId="0" fontId="10" fillId="3" borderId="0" xfId="8" applyFont="1" applyFill="1" applyAlignment="1" applyProtection="1">
      <alignment vertical="center"/>
    </xf>
    <xf numFmtId="0" fontId="5" fillId="5" borderId="0" xfId="5" applyFill="1" applyAlignment="1" applyProtection="1"/>
    <xf numFmtId="0" fontId="14" fillId="5" borderId="0" xfId="0" applyFont="1" applyFill="1" applyAlignment="1"/>
    <xf numFmtId="0" fontId="15" fillId="5" borderId="0" xfId="0" applyFont="1" applyFill="1" applyAlignment="1">
      <alignment vertical="center"/>
    </xf>
  </cellXfs>
  <cellStyles count="9">
    <cellStyle name="Currency_TapePivot" xfId="4"/>
    <cellStyle name="Normal_ALLOC1" xfId="6"/>
    <cellStyle name="Гиперссылка" xfId="5" builtinId="8"/>
    <cellStyle name="Гиперссылка 2" xfId="3"/>
    <cellStyle name="Гиперссылка 3" xfId="8"/>
    <cellStyle name="Денежный" xfId="1" builtinId="4"/>
    <cellStyle name="Обычный" xfId="0" builtinId="0"/>
    <cellStyle name="Обычный 2" xfId="2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omezhutochnye-itog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87"/>
  <sheetViews>
    <sheetView tabSelected="1" workbookViewId="0">
      <selection activeCell="G15" sqref="G15"/>
    </sheetView>
  </sheetViews>
  <sheetFormatPr defaultRowHeight="15" x14ac:dyDescent="0.25"/>
  <cols>
    <col min="1" max="1" width="21.42578125" customWidth="1"/>
    <col min="2" max="2" width="15.5703125" customWidth="1"/>
    <col min="3" max="3" width="10.140625" customWidth="1"/>
    <col min="4" max="4" width="13" customWidth="1"/>
    <col min="5" max="5" width="10.5703125" customWidth="1"/>
    <col min="9" max="9" width="13.85546875" customWidth="1"/>
    <col min="11" max="11" width="9.140625" customWidth="1"/>
    <col min="262" max="262" width="10" customWidth="1"/>
    <col min="270" max="270" width="10" customWidth="1"/>
    <col min="343" max="343" width="8.5703125" customWidth="1"/>
    <col min="351" max="351" width="8.5703125" customWidth="1"/>
  </cols>
  <sheetData>
    <row r="1" spans="1:6" ht="26.25" x14ac:dyDescent="0.25">
      <c r="A1" s="20" t="s">
        <v>33</v>
      </c>
      <c r="B1" s="20"/>
      <c r="C1" s="20"/>
      <c r="D1" s="20"/>
      <c r="E1" s="20"/>
      <c r="F1" s="2" t="s">
        <v>16</v>
      </c>
    </row>
    <row r="2" spans="1:6" ht="15.75" x14ac:dyDescent="0.25">
      <c r="A2" s="21" t="s">
        <v>34</v>
      </c>
      <c r="B2" s="22"/>
      <c r="C2" s="22"/>
      <c r="D2" s="22"/>
      <c r="E2" s="22"/>
      <c r="F2" t="s">
        <v>17</v>
      </c>
    </row>
    <row r="3" spans="1:6" ht="18.75" x14ac:dyDescent="0.25">
      <c r="A3" s="23" t="s">
        <v>35</v>
      </c>
      <c r="B3" s="23"/>
      <c r="C3" s="23"/>
      <c r="D3" s="23"/>
      <c r="E3" s="23"/>
      <c r="F3" t="s">
        <v>18</v>
      </c>
    </row>
    <row r="4" spans="1:6" x14ac:dyDescent="0.25">
      <c r="A4" s="2"/>
      <c r="D4" s="17" t="s">
        <v>20</v>
      </c>
      <c r="F4" t="s">
        <v>21</v>
      </c>
    </row>
    <row r="5" spans="1:6" x14ac:dyDescent="0.25">
      <c r="A5" s="2"/>
      <c r="D5" s="3" t="s">
        <v>0</v>
      </c>
      <c r="F5" t="s">
        <v>22</v>
      </c>
    </row>
    <row r="6" spans="1:6" x14ac:dyDescent="0.25">
      <c r="A6" s="2"/>
      <c r="D6" s="7" t="s">
        <v>19</v>
      </c>
      <c r="F6" t="s">
        <v>24</v>
      </c>
    </row>
    <row r="7" spans="1:6" x14ac:dyDescent="0.25">
      <c r="A7" s="2"/>
      <c r="D7" s="16"/>
      <c r="F7" t="s">
        <v>23</v>
      </c>
    </row>
    <row r="8" spans="1:6" x14ac:dyDescent="0.25">
      <c r="A8" s="2"/>
      <c r="D8" s="16"/>
      <c r="F8" t="s">
        <v>25</v>
      </c>
    </row>
    <row r="9" spans="1:6" x14ac:dyDescent="0.25">
      <c r="A9" s="2"/>
      <c r="D9" s="16"/>
      <c r="F9" t="s">
        <v>26</v>
      </c>
    </row>
    <row r="10" spans="1:6" x14ac:dyDescent="0.25">
      <c r="A10" s="2"/>
      <c r="F10" t="s">
        <v>27</v>
      </c>
    </row>
    <row r="11" spans="1:6" x14ac:dyDescent="0.25">
      <c r="A11" s="3" t="s">
        <v>0</v>
      </c>
      <c r="B11" s="4" t="s">
        <v>1</v>
      </c>
      <c r="C11" s="5" t="s">
        <v>2</v>
      </c>
      <c r="D11" s="6" t="s">
        <v>3</v>
      </c>
      <c r="F11" t="s">
        <v>29</v>
      </c>
    </row>
    <row r="12" spans="1:6" ht="15" customHeight="1" x14ac:dyDescent="0.25">
      <c r="A12" s="7" t="s">
        <v>4</v>
      </c>
      <c r="B12" s="8">
        <v>30</v>
      </c>
      <c r="C12" s="9">
        <v>120</v>
      </c>
      <c r="D12" s="10">
        <f>'Промежуточные итоги'!$B14*'Промежуточные итоги'!$C14</f>
        <v>3900</v>
      </c>
      <c r="F12" t="s">
        <v>28</v>
      </c>
    </row>
    <row r="13" spans="1:6" x14ac:dyDescent="0.25">
      <c r="A13" s="7" t="s">
        <v>4</v>
      </c>
      <c r="B13" s="8">
        <v>15</v>
      </c>
      <c r="C13" s="9">
        <v>98</v>
      </c>
      <c r="D13" s="10">
        <f>'Промежуточные итоги'!$B20*'Промежуточные итоги'!$C20</f>
        <v>4500</v>
      </c>
    </row>
    <row r="14" spans="1:6" ht="15" customHeight="1" x14ac:dyDescent="0.25">
      <c r="A14" s="7" t="s">
        <v>4</v>
      </c>
      <c r="B14" s="8">
        <v>30</v>
      </c>
      <c r="C14" s="9">
        <v>130</v>
      </c>
      <c r="D14" s="11">
        <f>'Промежуточные итоги'!$B23*'Промежуточные итоги'!$C23</f>
        <v>45000</v>
      </c>
    </row>
    <row r="15" spans="1:6" ht="15" customHeight="1" x14ac:dyDescent="0.25">
      <c r="A15" s="7" t="s">
        <v>4</v>
      </c>
      <c r="B15" s="8">
        <v>40</v>
      </c>
      <c r="C15" s="9">
        <v>150</v>
      </c>
      <c r="D15" s="10">
        <f>'Промежуточные итоги'!$B19*'Промежуточные итоги'!$C19</f>
        <v>53400</v>
      </c>
    </row>
    <row r="16" spans="1:6" ht="15" customHeight="1" x14ac:dyDescent="0.25">
      <c r="A16" s="7" t="s">
        <v>12</v>
      </c>
      <c r="B16" s="8">
        <v>200</v>
      </c>
      <c r="C16" s="9">
        <v>110</v>
      </c>
      <c r="D16" s="10">
        <f>'Промежуточные итоги'!$B13*'Промежуточные итоги'!$C13</f>
        <v>1470</v>
      </c>
    </row>
    <row r="17" spans="1:4" ht="15" customHeight="1" x14ac:dyDescent="0.25">
      <c r="A17" s="7" t="s">
        <v>4</v>
      </c>
      <c r="B17" s="8">
        <v>25</v>
      </c>
      <c r="C17" s="9">
        <v>110</v>
      </c>
      <c r="D17" s="11">
        <f>'Промежуточные итоги'!$B22*'Промежуточные итоги'!$C22</f>
        <v>2200</v>
      </c>
    </row>
    <row r="18" spans="1:4" ht="15" customHeight="1" x14ac:dyDescent="0.25">
      <c r="A18" s="7" t="s">
        <v>4</v>
      </c>
      <c r="B18" s="8">
        <v>40</v>
      </c>
      <c r="C18" s="9">
        <v>97</v>
      </c>
      <c r="D18" s="11">
        <f>'Промежуточные итоги'!$B24*'Промежуточные итоги'!$C24</f>
        <v>2400</v>
      </c>
    </row>
    <row r="19" spans="1:4" ht="15" customHeight="1" x14ac:dyDescent="0.25">
      <c r="A19" s="7" t="s">
        <v>12</v>
      </c>
      <c r="B19" s="8">
        <v>445</v>
      </c>
      <c r="C19" s="9">
        <v>120</v>
      </c>
      <c r="D19" s="10">
        <f>'Промежуточные итоги'!$B12*'Промежуточные итоги'!$C12</f>
        <v>3600</v>
      </c>
    </row>
    <row r="20" spans="1:4" ht="15" customHeight="1" x14ac:dyDescent="0.25">
      <c r="A20" s="7" t="s">
        <v>4</v>
      </c>
      <c r="B20" s="8">
        <v>30</v>
      </c>
      <c r="C20" s="9">
        <v>150</v>
      </c>
      <c r="D20" s="10">
        <f>'Промежуточные итоги'!$B18*'Промежуточные итоги'!$C18</f>
        <v>3880</v>
      </c>
    </row>
    <row r="21" spans="1:4" ht="15" customHeight="1" x14ac:dyDescent="0.25">
      <c r="A21" s="7" t="s">
        <v>4</v>
      </c>
      <c r="B21" s="8">
        <v>25</v>
      </c>
      <c r="C21" s="9">
        <v>150</v>
      </c>
      <c r="D21" s="10">
        <f>'Промежуточные итоги'!$B16*'Промежуточные итоги'!$C16</f>
        <v>22000</v>
      </c>
    </row>
    <row r="22" spans="1:4" ht="15" customHeight="1" x14ac:dyDescent="0.25">
      <c r="A22" s="7" t="s">
        <v>4</v>
      </c>
      <c r="B22" s="8">
        <v>20</v>
      </c>
      <c r="C22" s="9">
        <v>110</v>
      </c>
      <c r="D22" s="10">
        <f>'Промежуточные итоги'!$B15*'Промежуточные итоги'!$C15</f>
        <v>6000</v>
      </c>
    </row>
    <row r="23" spans="1:4" ht="15" customHeight="1" x14ac:dyDescent="0.25">
      <c r="A23" s="7" t="s">
        <v>4</v>
      </c>
      <c r="B23" s="8">
        <v>300</v>
      </c>
      <c r="C23" s="9">
        <v>150</v>
      </c>
      <c r="D23" s="10">
        <f>'Промежуточные итоги'!$B17*'Промежуточные итоги'!$C17</f>
        <v>2750</v>
      </c>
    </row>
    <row r="24" spans="1:4" ht="15" customHeight="1" x14ac:dyDescent="0.25">
      <c r="A24" s="7" t="s">
        <v>4</v>
      </c>
      <c r="B24" s="8">
        <v>20</v>
      </c>
      <c r="C24" s="9">
        <v>120</v>
      </c>
      <c r="D24" s="11">
        <f>'Промежуточные итоги'!$B25*'Промежуточные итоги'!$C25</f>
        <v>4500</v>
      </c>
    </row>
    <row r="25" spans="1:4" ht="15" customHeight="1" x14ac:dyDescent="0.25">
      <c r="A25" s="7" t="s">
        <v>4</v>
      </c>
      <c r="B25" s="8">
        <v>50</v>
      </c>
      <c r="C25" s="9">
        <v>90</v>
      </c>
      <c r="D25" s="10">
        <f>'Промежуточные итоги'!$B21*'Промежуточные итоги'!$C21</f>
        <v>3750</v>
      </c>
    </row>
    <row r="26" spans="1:4" ht="15" customHeight="1" x14ac:dyDescent="0.25">
      <c r="A26" s="7" t="s">
        <v>15</v>
      </c>
      <c r="B26" s="8">
        <v>10</v>
      </c>
      <c r="C26" s="9">
        <v>120</v>
      </c>
      <c r="D26" s="10">
        <f>'Промежуточные итоги'!$B26*'Промежуточные итоги'!$C26</f>
        <v>1200</v>
      </c>
    </row>
    <row r="27" spans="1:4" ht="15" customHeight="1" x14ac:dyDescent="0.25">
      <c r="A27" s="7" t="s">
        <v>6</v>
      </c>
      <c r="B27" s="8">
        <v>10</v>
      </c>
      <c r="C27" s="9">
        <v>140</v>
      </c>
      <c r="D27" s="10">
        <f>'Промежуточные итоги'!$B29*'Промежуточные итоги'!$C29</f>
        <v>1400</v>
      </c>
    </row>
    <row r="28" spans="1:4" ht="15" customHeight="1" x14ac:dyDescent="0.25">
      <c r="A28" s="7" t="s">
        <v>6</v>
      </c>
      <c r="B28" s="8">
        <v>30</v>
      </c>
      <c r="C28" s="9">
        <v>160</v>
      </c>
      <c r="D28" s="10">
        <f>'Промежуточные итоги'!$B32*'Промежуточные итоги'!$C32</f>
        <v>4500</v>
      </c>
    </row>
    <row r="29" spans="1:4" ht="15" customHeight="1" x14ac:dyDescent="0.25">
      <c r="A29" s="7" t="s">
        <v>6</v>
      </c>
      <c r="B29" s="8">
        <v>10</v>
      </c>
      <c r="C29" s="9">
        <v>140</v>
      </c>
      <c r="D29" s="10">
        <f>'Промежуточные итоги'!$B28*'Промежуточные итоги'!$C28</f>
        <v>4800</v>
      </c>
    </row>
    <row r="30" spans="1:4" ht="15" customHeight="1" x14ac:dyDescent="0.25">
      <c r="A30" s="7" t="s">
        <v>6</v>
      </c>
      <c r="B30" s="8">
        <v>40</v>
      </c>
      <c r="C30" s="9">
        <v>150</v>
      </c>
      <c r="D30" s="11">
        <f>'Промежуточные итоги'!$B35*'Промежуточные итоги'!$C35</f>
        <v>8000</v>
      </c>
    </row>
    <row r="31" spans="1:4" ht="15" customHeight="1" x14ac:dyDescent="0.25">
      <c r="A31" s="7" t="s">
        <v>6</v>
      </c>
      <c r="B31" s="8">
        <v>20</v>
      </c>
      <c r="C31" s="9">
        <v>160</v>
      </c>
      <c r="D31" s="10">
        <f>'Промежуточные итоги'!$B31*'Промежуточные итоги'!$C31</f>
        <v>3200</v>
      </c>
    </row>
    <row r="32" spans="1:4" ht="15" customHeight="1" x14ac:dyDescent="0.25">
      <c r="A32" s="7" t="s">
        <v>6</v>
      </c>
      <c r="B32" s="8">
        <v>30</v>
      </c>
      <c r="C32" s="9">
        <v>150</v>
      </c>
      <c r="D32" s="11">
        <f>'Промежуточные итоги'!$B34*'Промежуточные итоги'!$C34</f>
        <v>3875</v>
      </c>
    </row>
    <row r="33" spans="1:4" ht="15" customHeight="1" x14ac:dyDescent="0.25">
      <c r="A33" s="7" t="s">
        <v>6</v>
      </c>
      <c r="B33" s="8">
        <v>5</v>
      </c>
      <c r="C33" s="9">
        <v>150</v>
      </c>
      <c r="D33" s="10">
        <f>'Промежуточные итоги'!$B27*'Промежуточные итоги'!$C27</f>
        <v>1400</v>
      </c>
    </row>
    <row r="34" spans="1:4" ht="15" customHeight="1" x14ac:dyDescent="0.25">
      <c r="A34" s="7" t="s">
        <v>6</v>
      </c>
      <c r="B34" s="8">
        <v>25</v>
      </c>
      <c r="C34" s="9">
        <v>155</v>
      </c>
      <c r="D34" s="10">
        <f>'Промежуточные итоги'!$B33*'Промежуточные итоги'!$C33</f>
        <v>750</v>
      </c>
    </row>
    <row r="35" spans="1:4" ht="15" customHeight="1" x14ac:dyDescent="0.25">
      <c r="A35" s="7" t="s">
        <v>6</v>
      </c>
      <c r="B35" s="8">
        <v>50</v>
      </c>
      <c r="C35" s="9">
        <v>160</v>
      </c>
      <c r="D35" s="10">
        <f>'Промежуточные итоги'!$B30*'Промежуточные итоги'!$C30</f>
        <v>6000</v>
      </c>
    </row>
    <row r="36" spans="1:4" ht="15" customHeight="1" x14ac:dyDescent="0.25">
      <c r="A36" s="7" t="s">
        <v>9</v>
      </c>
      <c r="B36" s="8">
        <v>87</v>
      </c>
      <c r="C36" s="9">
        <v>50</v>
      </c>
      <c r="D36" s="10">
        <f>'Промежуточные итоги'!$B39*'Промежуточные итоги'!$C39</f>
        <v>20000</v>
      </c>
    </row>
    <row r="37" spans="1:4" ht="15" customHeight="1" x14ac:dyDescent="0.25">
      <c r="A37" s="7" t="s">
        <v>9</v>
      </c>
      <c r="B37" s="8">
        <v>17</v>
      </c>
      <c r="C37" s="9">
        <v>40</v>
      </c>
      <c r="D37" s="10">
        <f>'Промежуточные итоги'!$B36*'Промежуточные итоги'!$C36</f>
        <v>4350</v>
      </c>
    </row>
    <row r="38" spans="1:4" ht="15" customHeight="1" x14ac:dyDescent="0.25">
      <c r="A38" s="7" t="s">
        <v>9</v>
      </c>
      <c r="B38" s="8">
        <v>100</v>
      </c>
      <c r="C38" s="9">
        <v>50</v>
      </c>
      <c r="D38" s="10">
        <f>'Промежуточные итоги'!$B38*'Промежуточные итоги'!$C38</f>
        <v>5000</v>
      </c>
    </row>
    <row r="39" spans="1:4" ht="15" customHeight="1" x14ac:dyDescent="0.25">
      <c r="A39" s="7" t="s">
        <v>9</v>
      </c>
      <c r="B39" s="8">
        <v>200</v>
      </c>
      <c r="C39" s="9">
        <v>100</v>
      </c>
      <c r="D39" s="11">
        <f>'Промежуточные итоги'!$B41*'Промежуточные итоги'!$C41</f>
        <v>800</v>
      </c>
    </row>
    <row r="40" spans="1:4" ht="15" customHeight="1" x14ac:dyDescent="0.25">
      <c r="A40" s="7" t="s">
        <v>9</v>
      </c>
      <c r="B40" s="8">
        <v>50</v>
      </c>
      <c r="C40" s="9">
        <v>38</v>
      </c>
      <c r="D40" s="10">
        <f>'Промежуточные итоги'!$B40*'Промежуточные итоги'!$C40</f>
        <v>1900</v>
      </c>
    </row>
    <row r="41" spans="1:4" ht="15" customHeight="1" x14ac:dyDescent="0.25">
      <c r="A41" s="7" t="s">
        <v>9</v>
      </c>
      <c r="B41" s="8">
        <v>20</v>
      </c>
      <c r="C41" s="9">
        <v>40</v>
      </c>
      <c r="D41" s="10">
        <f>'Промежуточные итоги'!$B37*'Промежуточные итоги'!$C37</f>
        <v>680</v>
      </c>
    </row>
    <row r="42" spans="1:4" ht="15" customHeight="1" x14ac:dyDescent="0.25">
      <c r="A42" s="7" t="s">
        <v>7</v>
      </c>
      <c r="B42" s="8">
        <v>10</v>
      </c>
      <c r="C42" s="9">
        <v>25</v>
      </c>
      <c r="D42" s="10">
        <f>'Промежуточные итоги'!$B43*'Промежуточные итоги'!$C43</f>
        <v>600</v>
      </c>
    </row>
    <row r="43" spans="1:4" ht="15" customHeight="1" x14ac:dyDescent="0.25">
      <c r="A43" s="7" t="s">
        <v>7</v>
      </c>
      <c r="B43" s="8">
        <v>30</v>
      </c>
      <c r="C43" s="9">
        <v>20</v>
      </c>
      <c r="D43" s="10">
        <f>'Промежуточные итоги'!$B46*'Промежуточные итоги'!$C46</f>
        <v>500</v>
      </c>
    </row>
    <row r="44" spans="1:4" ht="15" customHeight="1" x14ac:dyDescent="0.25">
      <c r="A44" s="7" t="s">
        <v>7</v>
      </c>
      <c r="B44" s="8">
        <v>25</v>
      </c>
      <c r="C44" s="9">
        <v>20</v>
      </c>
      <c r="D44" s="10">
        <f>'Промежуточные итоги'!$B45*'Промежуточные итоги'!$C45</f>
        <v>25</v>
      </c>
    </row>
    <row r="45" spans="1:4" ht="15" customHeight="1" x14ac:dyDescent="0.25">
      <c r="A45" s="7" t="s">
        <v>7</v>
      </c>
      <c r="B45" s="8">
        <v>1</v>
      </c>
      <c r="C45" s="9">
        <v>25</v>
      </c>
      <c r="D45" s="10">
        <f>'Промежуточные итоги'!$B42*'Промежуточные итоги'!$C42</f>
        <v>250</v>
      </c>
    </row>
    <row r="46" spans="1:4" ht="15" customHeight="1" x14ac:dyDescent="0.25">
      <c r="A46" s="7" t="s">
        <v>7</v>
      </c>
      <c r="B46" s="8">
        <v>25</v>
      </c>
      <c r="C46" s="9">
        <v>20</v>
      </c>
      <c r="D46" s="10">
        <f>'Промежуточные итоги'!$B44*'Промежуточные итоги'!$C44</f>
        <v>500</v>
      </c>
    </row>
    <row r="47" spans="1:4" ht="15" customHeight="1" x14ac:dyDescent="0.25">
      <c r="A47" s="7" t="s">
        <v>14</v>
      </c>
      <c r="B47" s="8">
        <v>15</v>
      </c>
      <c r="C47" s="9">
        <v>120</v>
      </c>
      <c r="D47" s="10">
        <f>'Промежуточные итоги'!$B47*'Промежуточные итоги'!$C47</f>
        <v>1800</v>
      </c>
    </row>
    <row r="48" spans="1:4" ht="15" customHeight="1" x14ac:dyDescent="0.25">
      <c r="A48" s="7" t="s">
        <v>5</v>
      </c>
      <c r="B48" s="8">
        <v>30</v>
      </c>
      <c r="C48" s="9">
        <v>50</v>
      </c>
      <c r="D48" s="11">
        <f>'Промежуточные итоги'!$B61*'Промежуточные итоги'!$C61</f>
        <v>500</v>
      </c>
    </row>
    <row r="49" spans="1:4" ht="15" customHeight="1" x14ac:dyDescent="0.25">
      <c r="A49" s="7" t="s">
        <v>5</v>
      </c>
      <c r="B49" s="8">
        <v>40</v>
      </c>
      <c r="C49" s="9">
        <v>60</v>
      </c>
      <c r="D49" s="10">
        <f>'Промежуточные итоги'!$B53*'Промежуточные итоги'!$C53</f>
        <v>1650</v>
      </c>
    </row>
    <row r="50" spans="1:4" ht="15" customHeight="1" x14ac:dyDescent="0.25">
      <c r="A50" s="7" t="s">
        <v>5</v>
      </c>
      <c r="B50" s="8">
        <v>25</v>
      </c>
      <c r="C50" s="9">
        <v>60</v>
      </c>
      <c r="D50" s="10">
        <f>'Промежуточные итоги'!$B51*'Промежуточные итоги'!$C51</f>
        <v>600</v>
      </c>
    </row>
    <row r="51" spans="1:4" ht="15" customHeight="1" x14ac:dyDescent="0.25">
      <c r="A51" s="7" t="s">
        <v>5</v>
      </c>
      <c r="B51" s="8">
        <v>10</v>
      </c>
      <c r="C51" s="9">
        <v>60</v>
      </c>
      <c r="D51" s="10">
        <f>'Промежуточные итоги'!$B55*'Промежуточные итоги'!$C55</f>
        <v>1650</v>
      </c>
    </row>
    <row r="52" spans="1:4" ht="15" customHeight="1" x14ac:dyDescent="0.25">
      <c r="A52" s="7" t="s">
        <v>5</v>
      </c>
      <c r="B52" s="8">
        <v>20</v>
      </c>
      <c r="C52" s="9">
        <v>65</v>
      </c>
      <c r="D52" s="10">
        <f>'Промежуточные итоги'!$B57*'Промежуточные итоги'!$C57</f>
        <v>2600</v>
      </c>
    </row>
    <row r="53" spans="1:4" ht="15" customHeight="1" x14ac:dyDescent="0.25">
      <c r="A53" s="7" t="s">
        <v>5</v>
      </c>
      <c r="B53" s="8">
        <v>30</v>
      </c>
      <c r="C53" s="9">
        <v>55</v>
      </c>
      <c r="D53" s="10">
        <f>'Промежуточные итоги'!$B49*'Промежуточные итоги'!$C49</f>
        <v>2400</v>
      </c>
    </row>
    <row r="54" spans="1:4" ht="15" customHeight="1" x14ac:dyDescent="0.25">
      <c r="A54" s="7" t="s">
        <v>5</v>
      </c>
      <c r="B54" s="8">
        <v>90</v>
      </c>
      <c r="C54" s="9">
        <v>60</v>
      </c>
      <c r="D54" s="10">
        <f>'Промежуточные итоги'!$B54*'Промежуточные итоги'!$C54</f>
        <v>5400</v>
      </c>
    </row>
    <row r="55" spans="1:4" ht="15" customHeight="1" x14ac:dyDescent="0.25">
      <c r="A55" s="7" t="s">
        <v>5</v>
      </c>
      <c r="B55" s="8">
        <v>30</v>
      </c>
      <c r="C55" s="9">
        <v>55</v>
      </c>
      <c r="D55" s="11">
        <f>'Промежуточные итоги'!$B62*'Промежуточные итоги'!$C62</f>
        <v>16500</v>
      </c>
    </row>
    <row r="56" spans="1:4" ht="15" customHeight="1" x14ac:dyDescent="0.25">
      <c r="A56" s="7" t="s">
        <v>5</v>
      </c>
      <c r="B56" s="8">
        <v>25</v>
      </c>
      <c r="C56" s="9">
        <v>60</v>
      </c>
      <c r="D56" s="10">
        <f>'Промежуточные итоги'!$B52*'Промежуточные итоги'!$C52</f>
        <v>1300</v>
      </c>
    </row>
    <row r="57" spans="1:4" ht="15" customHeight="1" x14ac:dyDescent="0.25">
      <c r="A57" s="7" t="s">
        <v>5</v>
      </c>
      <c r="B57" s="8">
        <v>40</v>
      </c>
      <c r="C57" s="9">
        <v>65</v>
      </c>
      <c r="D57" s="10">
        <f>'Промежуточные итоги'!$B58*'Промежуточные итоги'!$C58</f>
        <v>1175</v>
      </c>
    </row>
    <row r="58" spans="1:4" ht="15" customHeight="1" x14ac:dyDescent="0.25">
      <c r="A58" s="7" t="s">
        <v>5</v>
      </c>
      <c r="B58" s="8">
        <v>25</v>
      </c>
      <c r="C58" s="9">
        <v>47</v>
      </c>
      <c r="D58" s="11">
        <f>'Промежуточные итоги'!$B60*'Промежуточные итоги'!$C60</f>
        <v>13500</v>
      </c>
    </row>
    <row r="59" spans="1:4" ht="15" customHeight="1" x14ac:dyDescent="0.25">
      <c r="A59" s="7" t="s">
        <v>5</v>
      </c>
      <c r="B59" s="8">
        <v>20</v>
      </c>
      <c r="C59" s="9">
        <v>56</v>
      </c>
      <c r="D59" s="11">
        <f>'Промежуточные итоги'!$B63*'Промежуточные итоги'!$C63</f>
        <v>300</v>
      </c>
    </row>
    <row r="60" spans="1:4" x14ac:dyDescent="0.25">
      <c r="A60" s="7" t="s">
        <v>5</v>
      </c>
      <c r="B60" s="8">
        <v>300</v>
      </c>
      <c r="C60" s="9">
        <v>45</v>
      </c>
      <c r="D60" s="11">
        <f>'Промежуточные итоги'!$B59*'Промежуточные итоги'!$C59</f>
        <v>1120</v>
      </c>
    </row>
    <row r="61" spans="1:4" ht="15" customHeight="1" x14ac:dyDescent="0.25">
      <c r="A61" s="7" t="s">
        <v>5</v>
      </c>
      <c r="B61" s="8">
        <v>10</v>
      </c>
      <c r="C61" s="9">
        <v>50</v>
      </c>
      <c r="D61" s="10">
        <f>'Промежуточные итоги'!$B48*'Промежуточные итоги'!$C48</f>
        <v>1500</v>
      </c>
    </row>
    <row r="62" spans="1:4" ht="15" customHeight="1" x14ac:dyDescent="0.25">
      <c r="A62" s="7" t="s">
        <v>5</v>
      </c>
      <c r="B62" s="8">
        <v>300</v>
      </c>
      <c r="C62" s="9">
        <v>55</v>
      </c>
      <c r="D62" s="10">
        <f>'Промежуточные итоги'!$B50*'Промежуточные итоги'!$C50</f>
        <v>1500</v>
      </c>
    </row>
    <row r="63" spans="1:4" ht="15" customHeight="1" x14ac:dyDescent="0.25">
      <c r="A63" s="7" t="s">
        <v>5</v>
      </c>
      <c r="B63" s="8">
        <v>5</v>
      </c>
      <c r="C63" s="9">
        <v>60</v>
      </c>
      <c r="D63" s="10">
        <f>'Промежуточные итоги'!$B56*'Промежуточные итоги'!$C56</f>
        <v>1500</v>
      </c>
    </row>
    <row r="64" spans="1:4" ht="15" customHeight="1" x14ac:dyDescent="0.25">
      <c r="A64" s="7" t="s">
        <v>11</v>
      </c>
      <c r="B64" s="8">
        <v>90</v>
      </c>
      <c r="C64" s="9">
        <v>125</v>
      </c>
      <c r="D64" s="11">
        <f>'Промежуточные итоги'!$B75*'Промежуточные итоги'!$C75</f>
        <v>2400</v>
      </c>
    </row>
    <row r="65" spans="1:4" ht="15" customHeight="1" x14ac:dyDescent="0.25">
      <c r="A65" s="7" t="s">
        <v>11</v>
      </c>
      <c r="B65" s="8">
        <v>25</v>
      </c>
      <c r="C65" s="9">
        <v>150</v>
      </c>
      <c r="D65" s="10">
        <f>'Промежуточные итоги'!$B70*'Промежуточные итоги'!$C70</f>
        <v>10701</v>
      </c>
    </row>
    <row r="66" spans="1:4" ht="15" customHeight="1" x14ac:dyDescent="0.25">
      <c r="A66" s="7" t="s">
        <v>11</v>
      </c>
      <c r="B66" s="8">
        <v>30</v>
      </c>
      <c r="C66" s="9">
        <v>130</v>
      </c>
      <c r="D66" s="10">
        <f>'Промежуточные итоги'!$B65*'Промежуточные итоги'!$C65</f>
        <v>3750</v>
      </c>
    </row>
    <row r="67" spans="1:4" ht="15" customHeight="1" x14ac:dyDescent="0.25">
      <c r="A67" s="7" t="s">
        <v>11</v>
      </c>
      <c r="B67" s="8">
        <v>100</v>
      </c>
      <c r="C67" s="9">
        <v>125</v>
      </c>
      <c r="D67" s="10">
        <f>'Промежуточные итоги'!$B64*'Промежуточные итоги'!$C64</f>
        <v>11250</v>
      </c>
    </row>
    <row r="68" spans="1:4" ht="15" customHeight="1" x14ac:dyDescent="0.25">
      <c r="A68" s="7" t="s">
        <v>11</v>
      </c>
      <c r="B68" s="8">
        <v>20</v>
      </c>
      <c r="C68" s="9">
        <v>130</v>
      </c>
      <c r="D68" s="10">
        <f>'Промежуточные итоги'!$B68*'Промежуточные итоги'!$C68</f>
        <v>2600</v>
      </c>
    </row>
    <row r="69" spans="1:4" ht="15" customHeight="1" x14ac:dyDescent="0.25">
      <c r="A69" s="7" t="s">
        <v>11</v>
      </c>
      <c r="B69" s="8">
        <v>40</v>
      </c>
      <c r="C69" s="9">
        <v>130</v>
      </c>
      <c r="D69" s="10">
        <f>'Промежуточные итоги'!$B66*'Промежуточные итоги'!$C66</f>
        <v>3900</v>
      </c>
    </row>
    <row r="70" spans="1:4" ht="15" customHeight="1" x14ac:dyDescent="0.25">
      <c r="A70" s="7" t="s">
        <v>11</v>
      </c>
      <c r="B70" s="8">
        <v>87</v>
      </c>
      <c r="C70" s="9">
        <v>123</v>
      </c>
      <c r="D70" s="11">
        <f>'Промежуточные итоги'!$B74*'Промежуточные итоги'!$C74</f>
        <v>5200</v>
      </c>
    </row>
    <row r="71" spans="1:4" ht="15" customHeight="1" x14ac:dyDescent="0.25">
      <c r="A71" s="7" t="s">
        <v>11</v>
      </c>
      <c r="B71" s="8">
        <v>50</v>
      </c>
      <c r="C71" s="9">
        <v>150</v>
      </c>
      <c r="D71" s="10">
        <f>'Промежуточные итоги'!$B69*'Промежуточные итоги'!$C69</f>
        <v>5200</v>
      </c>
    </row>
    <row r="72" spans="1:4" ht="15" customHeight="1" x14ac:dyDescent="0.25">
      <c r="A72" s="7" t="s">
        <v>11</v>
      </c>
      <c r="B72" s="8">
        <v>10</v>
      </c>
      <c r="C72" s="9">
        <v>110</v>
      </c>
      <c r="D72" s="11">
        <f>'Промежуточные итоги'!$B73*'Промежуточные итоги'!$C73</f>
        <v>3750</v>
      </c>
    </row>
    <row r="73" spans="1:4" ht="15" customHeight="1" x14ac:dyDescent="0.25">
      <c r="A73" s="7" t="s">
        <v>11</v>
      </c>
      <c r="B73" s="8">
        <v>30</v>
      </c>
      <c r="C73" s="9">
        <v>125</v>
      </c>
      <c r="D73" s="11">
        <f>'Промежуточные итоги'!$B76*'Промежуточные итоги'!$C76</f>
        <v>3500</v>
      </c>
    </row>
    <row r="74" spans="1:4" x14ac:dyDescent="0.25">
      <c r="A74" s="7" t="s">
        <v>11</v>
      </c>
      <c r="B74" s="8">
        <v>40</v>
      </c>
      <c r="C74" s="9">
        <v>130</v>
      </c>
      <c r="D74" s="10">
        <f>'Промежуточные итоги'!$B67*'Промежуточные итоги'!$C67</f>
        <v>12500</v>
      </c>
    </row>
    <row r="75" spans="1:4" ht="15" customHeight="1" x14ac:dyDescent="0.25">
      <c r="A75" s="7" t="s">
        <v>11</v>
      </c>
      <c r="B75" s="8">
        <v>20</v>
      </c>
      <c r="C75" s="9">
        <v>120</v>
      </c>
      <c r="D75" s="11">
        <f>'Промежуточные итоги'!$B72*'Промежуточные итоги'!$C72</f>
        <v>1100</v>
      </c>
    </row>
    <row r="76" spans="1:4" ht="15" customHeight="1" x14ac:dyDescent="0.25">
      <c r="A76" s="7" t="s">
        <v>11</v>
      </c>
      <c r="B76" s="8">
        <v>25</v>
      </c>
      <c r="C76" s="9">
        <v>140</v>
      </c>
      <c r="D76" s="11">
        <f>'Промежуточные итоги'!$B71*'Промежуточные итоги'!$C71</f>
        <v>7500</v>
      </c>
    </row>
    <row r="77" spans="1:4" ht="15" customHeight="1" x14ac:dyDescent="0.25">
      <c r="A77" s="7" t="s">
        <v>8</v>
      </c>
      <c r="B77" s="8">
        <v>25</v>
      </c>
      <c r="C77" s="9">
        <v>700</v>
      </c>
      <c r="D77" s="10">
        <f>'Промежуточные итоги'!$B80*'Промежуточные итоги'!$C80</f>
        <v>6200</v>
      </c>
    </row>
    <row r="78" spans="1:4" ht="15" customHeight="1" x14ac:dyDescent="0.25">
      <c r="A78" s="7" t="s">
        <v>8</v>
      </c>
      <c r="B78" s="8">
        <v>200</v>
      </c>
      <c r="C78" s="9">
        <v>620</v>
      </c>
      <c r="D78" s="10">
        <f>'Промежуточные итоги'!$B77*'Промежуточные итоги'!$C77</f>
        <v>17500</v>
      </c>
    </row>
    <row r="79" spans="1:4" x14ac:dyDescent="0.25">
      <c r="A79" s="7" t="s">
        <v>8</v>
      </c>
      <c r="B79" s="8">
        <v>10</v>
      </c>
      <c r="C79" s="9">
        <v>700</v>
      </c>
      <c r="D79" s="10">
        <f>'Промежуточные итоги'!$B81*'Промежуточные итоги'!$C81</f>
        <v>37500</v>
      </c>
    </row>
    <row r="80" spans="1:4" ht="15" customHeight="1" x14ac:dyDescent="0.25">
      <c r="A80" s="7" t="s">
        <v>8</v>
      </c>
      <c r="B80" s="8">
        <v>10</v>
      </c>
      <c r="C80" s="9">
        <v>620</v>
      </c>
      <c r="D80" s="10">
        <f>'Промежуточные итоги'!$B78*'Промежуточные итоги'!$C78</f>
        <v>124000</v>
      </c>
    </row>
    <row r="81" spans="1:4" ht="15" customHeight="1" x14ac:dyDescent="0.25">
      <c r="A81" s="7" t="s">
        <v>8</v>
      </c>
      <c r="B81" s="8">
        <v>50</v>
      </c>
      <c r="C81" s="9">
        <v>750</v>
      </c>
      <c r="D81" s="10">
        <f>'Промежуточные итоги'!$B82*'Промежуточные итоги'!$C82</f>
        <v>35000</v>
      </c>
    </row>
    <row r="82" spans="1:4" ht="15" customHeight="1" x14ac:dyDescent="0.25">
      <c r="A82" s="7" t="s">
        <v>8</v>
      </c>
      <c r="B82" s="8">
        <v>50</v>
      </c>
      <c r="C82" s="9">
        <v>700</v>
      </c>
      <c r="D82" s="10">
        <f>'Промежуточные итоги'!$B79*'Промежуточные итоги'!$C79</f>
        <v>7000</v>
      </c>
    </row>
    <row r="83" spans="1:4" ht="15" customHeight="1" x14ac:dyDescent="0.25">
      <c r="A83" s="7" t="s">
        <v>10</v>
      </c>
      <c r="B83" s="8">
        <v>50</v>
      </c>
      <c r="C83" s="9">
        <v>85</v>
      </c>
      <c r="D83" s="10">
        <f>'Промежуточные итоги'!$B83*'Промежуточные итоги'!$C83</f>
        <v>4250</v>
      </c>
    </row>
    <row r="84" spans="1:4" x14ac:dyDescent="0.25">
      <c r="A84" s="7" t="s">
        <v>10</v>
      </c>
      <c r="B84" s="8">
        <v>100</v>
      </c>
      <c r="C84" s="9">
        <v>70</v>
      </c>
      <c r="D84" s="10">
        <f>'Промежуточные итоги'!$B86*'Промежуточные итоги'!$C86</f>
        <v>4300</v>
      </c>
    </row>
    <row r="85" spans="1:4" ht="15" customHeight="1" x14ac:dyDescent="0.25">
      <c r="A85" s="7" t="s">
        <v>10</v>
      </c>
      <c r="B85" s="8">
        <v>30</v>
      </c>
      <c r="C85" s="9">
        <v>86</v>
      </c>
      <c r="D85" s="10">
        <f>'Промежуточные итоги'!$B85*'Промежуточные итоги'!$C85</f>
        <v>2580</v>
      </c>
    </row>
    <row r="86" spans="1:4" x14ac:dyDescent="0.25">
      <c r="A86" s="7" t="s">
        <v>10</v>
      </c>
      <c r="B86" s="8">
        <v>50</v>
      </c>
      <c r="C86" s="9">
        <v>86</v>
      </c>
      <c r="D86" s="10">
        <f>'Промежуточные итоги'!$B84*'Промежуточные итоги'!$C84</f>
        <v>7000</v>
      </c>
    </row>
    <row r="87" spans="1:4" ht="15" customHeight="1" x14ac:dyDescent="0.25">
      <c r="A87" s="12" t="s">
        <v>13</v>
      </c>
      <c r="B87" s="13">
        <v>300</v>
      </c>
      <c r="C87" s="14">
        <v>85</v>
      </c>
      <c r="D87" s="15">
        <f>'Промежуточные итоги'!$B87*'Промежуточные итоги'!$C87</f>
        <v>25500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9" t="s">
        <v>30</v>
      </c>
      <c r="B1" s="19"/>
      <c r="C1" s="19"/>
      <c r="D1" s="19"/>
      <c r="E1" s="19"/>
      <c r="F1" s="19"/>
      <c r="G1" s="19"/>
    </row>
    <row r="2" spans="1:7" ht="107.25" customHeight="1" x14ac:dyDescent="0.25">
      <c r="A2" s="18" t="s">
        <v>31</v>
      </c>
    </row>
    <row r="3" spans="1:7" ht="105" customHeight="1" x14ac:dyDescent="0.25">
      <c r="A3" s="18" t="s">
        <v>32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9" t="s">
        <v>30</v>
      </c>
      <c r="B1" s="19"/>
      <c r="C1" s="19"/>
      <c r="D1" s="19"/>
      <c r="E1" s="19"/>
      <c r="F1" s="19"/>
      <c r="G1" s="19"/>
    </row>
    <row r="2" spans="1:7" ht="107.25" customHeight="1" x14ac:dyDescent="0.25">
      <c r="A2" s="18" t="s">
        <v>31</v>
      </c>
    </row>
    <row r="3" spans="1:7" ht="105" customHeight="1" x14ac:dyDescent="0.25">
      <c r="A3" s="18" t="s">
        <v>32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Промежуточные итоги</vt:lpstr>
      <vt:lpstr>EXCEL2.RU</vt:lpstr>
      <vt:lpstr>'Промежуточные итоги'!Извлечь</vt:lpstr>
      <vt:lpstr>'Промежуточные итоги'!Критерии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2010-12-03T06:49:33Z</dcterms:created>
  <dcterms:modified xsi:type="dcterms:W3CDTF">2015-08-26T06:54:40Z</dcterms:modified>
</cp:coreProperties>
</file>