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75" windowWidth="19320" windowHeight="11445"/>
  </bookViews>
  <sheets>
    <sheet name="Время" sheetId="8" r:id="rId1"/>
    <sheet name="EXCEL2.RU" sheetId="15" r:id="rId2"/>
    <sheet name="EXCEL2.RU (2)" sheetId="16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D28" i="8" l="1"/>
  <c r="C25" i="8"/>
  <c r="D25" i="8"/>
  <c r="D34" i="8"/>
  <c r="D30" i="8"/>
  <c r="D31" i="8"/>
  <c r="D32" i="8"/>
  <c r="D33" i="8"/>
  <c r="D29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7" i="8"/>
  <c r="D6" i="8"/>
  <c r="C6" i="8"/>
  <c r="C34" i="8"/>
  <c r="C33" i="8"/>
  <c r="C32" i="8"/>
  <c r="C31" i="8"/>
  <c r="C30" i="8"/>
  <c r="C29" i="8"/>
  <c r="A27" i="8"/>
  <c r="C28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A5" i="8"/>
</calcChain>
</file>

<file path=xl/sharedStrings.xml><?xml version="1.0" encoding="utf-8"?>
<sst xmlns="http://schemas.openxmlformats.org/spreadsheetml/2006/main" count="54" uniqueCount="46">
  <si>
    <t>Пользовательский формат</t>
  </si>
  <si>
    <t>Формат</t>
  </si>
  <si>
    <t>Название</t>
  </si>
  <si>
    <t>М</t>
  </si>
  <si>
    <t>Месяц (заглавная буква М)</t>
  </si>
  <si>
    <t>ММ</t>
  </si>
  <si>
    <t>месяц</t>
  </si>
  <si>
    <t>МММ</t>
  </si>
  <si>
    <t>ММММ</t>
  </si>
  <si>
    <t>д</t>
  </si>
  <si>
    <t>день</t>
  </si>
  <si>
    <t>дд</t>
  </si>
  <si>
    <t>ддд</t>
  </si>
  <si>
    <t>сокращенный день недели</t>
  </si>
  <si>
    <t>дддд</t>
  </si>
  <si>
    <t>день недели</t>
  </si>
  <si>
    <t>д.М</t>
  </si>
  <si>
    <t>гг (или г)</t>
  </si>
  <si>
    <t>год</t>
  </si>
  <si>
    <t>гггг (или ггг)</t>
  </si>
  <si>
    <t>д.М.гг</t>
  </si>
  <si>
    <t>дд.ММ.гггг чч:мм</t>
  </si>
  <si>
    <t>полный формат даты</t>
  </si>
  <si>
    <t>ДД МММ ГГГГ</t>
  </si>
  <si>
    <t>дд-ММ-гггг</t>
  </si>
  <si>
    <t>ГГГГ\_ММ\_ДД</t>
  </si>
  <si>
    <t>ДДД, ДД|ММ|ГГ</t>
  </si>
  <si>
    <t>ДД-ММММ-ГГ</t>
  </si>
  <si>
    <t>м</t>
  </si>
  <si>
    <t>минуты</t>
  </si>
  <si>
    <t>мм</t>
  </si>
  <si>
    <t>ч:мм AM/PM</t>
  </si>
  <si>
    <t>ч:мм:сс</t>
  </si>
  <si>
    <t>[ч]</t>
  </si>
  <si>
    <t>подсчет кол-ва часов</t>
  </si>
  <si>
    <t>[м]</t>
  </si>
  <si>
    <t>подсчет кол-ва минут</t>
  </si>
  <si>
    <t>=12*60+5</t>
  </si>
  <si>
    <t>[$-FC19]д ММММ</t>
  </si>
  <si>
    <t>Склоняем название месяца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</si>
  <si>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</si>
  <si>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</si>
  <si>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</si>
  <si>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</si>
  <si>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</si>
  <si>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Пользовательский формат ДАТЫ и ВРЕМЕНИ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</si>
</sst>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(&quot;$&quot;* #,##0.00_);_(&quot;$&quot;* \(#,##0.00\);_(&quot;$&quot;* &quot;-&quot;??_);_(@_)"/>
    <numFmt numFmtId="165" formatCode="m"/>
    <numFmt numFmtId="166" formatCode="mm"/>
    <numFmt numFmtId="167" formatCode="mmm"/>
    <numFmt numFmtId="168" formatCode="mmmm"/>
    <numFmt numFmtId="169" formatCode="d"/>
    <numFmt numFmtId="170" formatCode="dd"/>
    <numFmt numFmtId="171" formatCode="ddd"/>
    <numFmt numFmtId="172" formatCode="dddd"/>
    <numFmt numFmtId="173" formatCode="d/m"/>
    <numFmt numFmtId="174" formatCode="yy"/>
    <numFmt numFmtId="175" formatCode="yyyy"/>
    <numFmt numFmtId="176" formatCode="d/m/yy"/>
    <numFmt numFmtId="177" formatCode="dd/mm/yyyy\ hh:mm"/>
    <numFmt numFmtId="178" formatCode="dd\ mmm\ yyyy"/>
    <numFmt numFmtId="179" formatCode="dd\-mm\-yyyy"/>
    <numFmt numFmtId="180" formatCode="yyyy\_mm\_dd"/>
    <numFmt numFmtId="181" formatCode="ddd\,\ dd\|mm\|yy"/>
    <numFmt numFmtId="182" formatCode="dd\-mmmm\-yy"/>
    <numFmt numFmtId="183" formatCode="[h]"/>
    <numFmt numFmtId="184" formatCode="[m]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1"/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18" fontId="0" fillId="0" borderId="1" xfId="0" applyNumberFormat="1" applyBorder="1" applyAlignment="1">
      <alignment vertical="center" wrapText="1"/>
    </xf>
    <xf numFmtId="21" fontId="0" fillId="0" borderId="1" xfId="0" applyNumberFormat="1" applyBorder="1" applyAlignment="1">
      <alignment vertical="center" wrapText="1"/>
    </xf>
    <xf numFmtId="22" fontId="5" fillId="0" borderId="0" xfId="0" applyNumberFormat="1" applyFont="1"/>
    <xf numFmtId="165" fontId="0" fillId="0" borderId="1" xfId="0" applyNumberFormat="1" applyBorder="1" applyAlignment="1">
      <alignment vertical="center" wrapText="1"/>
    </xf>
    <xf numFmtId="166" fontId="0" fillId="0" borderId="1" xfId="0" applyNumberFormat="1" applyBorder="1" applyAlignment="1">
      <alignment vertical="center" wrapText="1"/>
    </xf>
    <xf numFmtId="167" fontId="0" fillId="0" borderId="1" xfId="0" applyNumberFormat="1" applyBorder="1" applyAlignment="1">
      <alignment vertical="center" wrapText="1"/>
    </xf>
    <xf numFmtId="168" fontId="0" fillId="0" borderId="1" xfId="0" applyNumberFormat="1" applyBorder="1" applyAlignment="1">
      <alignment vertical="center" wrapText="1"/>
    </xf>
    <xf numFmtId="169" fontId="0" fillId="0" borderId="1" xfId="0" applyNumberFormat="1" applyBorder="1" applyAlignment="1">
      <alignment vertical="center" wrapText="1"/>
    </xf>
    <xf numFmtId="170" fontId="0" fillId="0" borderId="1" xfId="0" applyNumberFormat="1" applyBorder="1" applyAlignment="1">
      <alignment vertical="center" wrapText="1"/>
    </xf>
    <xf numFmtId="171" fontId="0" fillId="0" borderId="1" xfId="0" applyNumberFormat="1" applyBorder="1" applyAlignment="1">
      <alignment vertical="center" wrapText="1"/>
    </xf>
    <xf numFmtId="172" fontId="0" fillId="0" borderId="1" xfId="0" applyNumberFormat="1" applyBorder="1" applyAlignment="1">
      <alignment vertical="center" wrapText="1"/>
    </xf>
    <xf numFmtId="173" fontId="0" fillId="0" borderId="1" xfId="0" applyNumberFormat="1" applyBorder="1" applyAlignment="1">
      <alignment vertical="center" wrapText="1"/>
    </xf>
    <xf numFmtId="174" fontId="0" fillId="0" borderId="1" xfId="0" applyNumberFormat="1" applyBorder="1" applyAlignment="1">
      <alignment vertical="center" wrapText="1"/>
    </xf>
    <xf numFmtId="175" fontId="0" fillId="0" borderId="1" xfId="0" applyNumberFormat="1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177" fontId="0" fillId="0" borderId="1" xfId="0" applyNumberFormat="1" applyBorder="1" applyAlignment="1">
      <alignment vertical="center" wrapText="1"/>
    </xf>
    <xf numFmtId="178" fontId="0" fillId="0" borderId="1" xfId="0" applyNumberFormat="1" applyBorder="1" applyAlignment="1">
      <alignment vertical="center" wrapText="1"/>
    </xf>
    <xf numFmtId="179" fontId="0" fillId="0" borderId="1" xfId="0" applyNumberFormat="1" applyBorder="1" applyAlignment="1">
      <alignment vertical="center" wrapText="1"/>
    </xf>
    <xf numFmtId="180" fontId="0" fillId="0" borderId="1" xfId="0" applyNumberFormat="1" applyBorder="1" applyAlignment="1">
      <alignment vertical="center" wrapText="1"/>
    </xf>
    <xf numFmtId="181" fontId="0" fillId="0" borderId="1" xfId="0" applyNumberFormat="1" applyBorder="1" applyAlignment="1">
      <alignment vertical="center" wrapText="1"/>
    </xf>
    <xf numFmtId="182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166" fontId="0" fillId="0" borderId="1" xfId="0" applyNumberFormat="1" applyBorder="1" applyAlignment="1">
      <alignment vertical="center" wrapText="1"/>
    </xf>
    <xf numFmtId="183" fontId="0" fillId="0" borderId="1" xfId="0" applyNumberFormat="1" applyBorder="1" applyAlignment="1">
      <alignment vertical="center" wrapText="1"/>
    </xf>
    <xf numFmtId="184" fontId="0" fillId="0" borderId="1" xfId="0" applyNumberFormat="1" applyBorder="1" applyAlignment="1">
      <alignment vertical="center" wrapText="1"/>
    </xf>
    <xf numFmtId="20" fontId="5" fillId="0" borderId="0" xfId="0" applyNumberFormat="1" applyFont="1"/>
    <xf numFmtId="0" fontId="0" fillId="0" borderId="0" xfId="0" quotePrefix="1"/>
    <xf numFmtId="0" fontId="6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0" fontId="8" fillId="3" borderId="0" xfId="1" applyFont="1" applyFill="1" applyAlignment="1">
      <alignment vertical="center" wrapText="1"/>
    </xf>
    <xf numFmtId="0" fontId="7" fillId="2" borderId="0" xfId="4" applyFont="1" applyFill="1" applyAlignment="1" applyProtection="1">
      <alignment horizontal="center" vertical="center"/>
    </xf>
    <xf numFmtId="0" fontId="7" fillId="2" borderId="0" xfId="7" applyFont="1" applyFill="1" applyAlignment="1" applyProtection="1">
      <alignment vertical="center"/>
    </xf>
    <xf numFmtId="0" fontId="11" fillId="4" borderId="0" xfId="0" applyFont="1" applyFill="1" applyAlignment="1"/>
    <xf numFmtId="0" fontId="12" fillId="4" borderId="0" xfId="0" applyFont="1" applyFill="1" applyAlignment="1">
      <alignment vertical="center"/>
    </xf>
    <xf numFmtId="0" fontId="4" fillId="4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lzovatelskiy-format-daty-i-vremeni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34"/>
  <sheetViews>
    <sheetView tabSelected="1" workbookViewId="0">
      <selection activeCell="A4" sqref="A4"/>
    </sheetView>
  </sheetViews>
  <sheetFormatPr defaultRowHeight="15" x14ac:dyDescent="0.25"/>
  <cols>
    <col min="1" max="1" width="19.140625" customWidth="1"/>
    <col min="2" max="2" width="36.140625" customWidth="1"/>
    <col min="3" max="3" width="26" customWidth="1"/>
    <col min="4" max="4" width="28" customWidth="1"/>
    <col min="270" max="270" width="10" customWidth="1"/>
    <col min="351" max="351" width="8.5703125" customWidth="1"/>
  </cols>
  <sheetData>
    <row r="1" spans="1:4" ht="26.25" x14ac:dyDescent="0.25">
      <c r="A1" s="41" t="s">
        <v>43</v>
      </c>
      <c r="B1" s="41"/>
      <c r="C1" s="41"/>
      <c r="D1" s="41"/>
    </row>
    <row r="2" spans="1:4" ht="15.75" x14ac:dyDescent="0.25">
      <c r="A2" s="44" t="s">
        <v>44</v>
      </c>
      <c r="B2" s="42"/>
      <c r="C2" s="42"/>
      <c r="D2" s="42"/>
    </row>
    <row r="3" spans="1:4" ht="18.75" x14ac:dyDescent="0.25">
      <c r="A3" s="43" t="s">
        <v>45</v>
      </c>
      <c r="B3" s="43"/>
      <c r="C3" s="43"/>
      <c r="D3" s="43"/>
    </row>
    <row r="4" spans="1:4" x14ac:dyDescent="0.25">
      <c r="A4" s="2"/>
    </row>
    <row r="5" spans="1:4" x14ac:dyDescent="0.25">
      <c r="A5" s="2" t="str">
        <f>"Форматы Даты (на примере значения "&amp;TEXT(C5,"дд.ММ.гггг чч:мм")&amp;")"</f>
        <v>Форматы Даты (на примере значения 01.02.2010 12:05)</v>
      </c>
      <c r="C5" s="8">
        <v>40210.503472222219</v>
      </c>
    </row>
    <row r="6" spans="1:4" ht="30" x14ac:dyDescent="0.25">
      <c r="A6" s="33" t="s">
        <v>1</v>
      </c>
      <c r="B6" s="33" t="s">
        <v>2</v>
      </c>
      <c r="C6" s="33" t="str">
        <f>"Результат для "&amp;TEXT($C$5,"дд.ММ.гггг чч:мм")&amp; " через Формат ячеек"</f>
        <v>Результат для 01.02.2010 12:05 через Формат ячеек</v>
      </c>
      <c r="D6" s="33" t="str">
        <f>"Результат для "&amp;TEXT($C$5,"дд.ММ.гггг чч:мм")&amp; " через функцию ТЕКСТ()"</f>
        <v>Результат для 01.02.2010 12:05 через функцию ТЕКСТ()</v>
      </c>
    </row>
    <row r="7" spans="1:4" x14ac:dyDescent="0.25">
      <c r="A7" s="4" t="s">
        <v>3</v>
      </c>
      <c r="B7" s="4" t="s">
        <v>4</v>
      </c>
      <c r="C7" s="9">
        <f t="shared" ref="C7:C25" si="0">$C$5</f>
        <v>40210.503472222219</v>
      </c>
      <c r="D7" s="34" t="str">
        <f>TEXT($C$5,A7)</f>
        <v>2</v>
      </c>
    </row>
    <row r="8" spans="1:4" x14ac:dyDescent="0.25">
      <c r="A8" s="4" t="s">
        <v>5</v>
      </c>
      <c r="B8" s="4" t="s">
        <v>6</v>
      </c>
      <c r="C8" s="10">
        <f t="shared" si="0"/>
        <v>40210.503472222219</v>
      </c>
      <c r="D8" s="34" t="str">
        <f t="shared" ref="D8:D25" si="1">TEXT($C$5,A8)</f>
        <v>02</v>
      </c>
    </row>
    <row r="9" spans="1:4" x14ac:dyDescent="0.25">
      <c r="A9" s="4" t="s">
        <v>7</v>
      </c>
      <c r="B9" s="4"/>
      <c r="C9" s="11">
        <f t="shared" si="0"/>
        <v>40210.503472222219</v>
      </c>
      <c r="D9" s="34" t="str">
        <f t="shared" si="1"/>
        <v>фев</v>
      </c>
    </row>
    <row r="10" spans="1:4" x14ac:dyDescent="0.25">
      <c r="A10" s="4" t="s">
        <v>8</v>
      </c>
      <c r="B10" s="4"/>
      <c r="C10" s="12">
        <f t="shared" si="0"/>
        <v>40210.503472222219</v>
      </c>
      <c r="D10" s="34" t="str">
        <f t="shared" si="1"/>
        <v>Февраль</v>
      </c>
    </row>
    <row r="11" spans="1:4" x14ac:dyDescent="0.25">
      <c r="A11" s="4" t="s">
        <v>9</v>
      </c>
      <c r="B11" s="4" t="s">
        <v>10</v>
      </c>
      <c r="C11" s="13">
        <f t="shared" si="0"/>
        <v>40210.503472222219</v>
      </c>
      <c r="D11" s="34" t="str">
        <f t="shared" si="1"/>
        <v>1</v>
      </c>
    </row>
    <row r="12" spans="1:4" x14ac:dyDescent="0.25">
      <c r="A12" s="4" t="s">
        <v>11</v>
      </c>
      <c r="B12" s="4"/>
      <c r="C12" s="14">
        <f t="shared" si="0"/>
        <v>40210.503472222219</v>
      </c>
      <c r="D12" s="34" t="str">
        <f t="shared" si="1"/>
        <v>01</v>
      </c>
    </row>
    <row r="13" spans="1:4" x14ac:dyDescent="0.25">
      <c r="A13" s="4" t="s">
        <v>12</v>
      </c>
      <c r="B13" s="4" t="s">
        <v>13</v>
      </c>
      <c r="C13" s="15">
        <f t="shared" si="0"/>
        <v>40210.503472222219</v>
      </c>
      <c r="D13" s="34" t="str">
        <f t="shared" si="1"/>
        <v>Пн</v>
      </c>
    </row>
    <row r="14" spans="1:4" x14ac:dyDescent="0.25">
      <c r="A14" s="4" t="s">
        <v>14</v>
      </c>
      <c r="B14" s="4" t="s">
        <v>15</v>
      </c>
      <c r="C14" s="16">
        <f t="shared" si="0"/>
        <v>40210.503472222219</v>
      </c>
      <c r="D14" s="34" t="str">
        <f t="shared" si="1"/>
        <v>понедельник</v>
      </c>
    </row>
    <row r="15" spans="1:4" x14ac:dyDescent="0.25">
      <c r="A15" s="4" t="s">
        <v>16</v>
      </c>
      <c r="B15" s="4"/>
      <c r="C15" s="17">
        <f t="shared" si="0"/>
        <v>40210.503472222219</v>
      </c>
      <c r="D15" s="34" t="str">
        <f t="shared" si="1"/>
        <v>1.2</v>
      </c>
    </row>
    <row r="16" spans="1:4" x14ac:dyDescent="0.25">
      <c r="A16" s="4" t="s">
        <v>17</v>
      </c>
      <c r="B16" s="4" t="s">
        <v>18</v>
      </c>
      <c r="C16" s="18">
        <f t="shared" si="0"/>
        <v>40210.503472222219</v>
      </c>
      <c r="D16" s="34" t="str">
        <f t="shared" si="1"/>
        <v>10 (или 10)</v>
      </c>
    </row>
    <row r="17" spans="1:4" x14ac:dyDescent="0.25">
      <c r="A17" s="4" t="s">
        <v>19</v>
      </c>
      <c r="B17" s="4"/>
      <c r="C17" s="19">
        <f t="shared" si="0"/>
        <v>40210.503472222219</v>
      </c>
      <c r="D17" s="34" t="str">
        <f t="shared" si="1"/>
        <v>2010 (или 2010)</v>
      </c>
    </row>
    <row r="18" spans="1:4" x14ac:dyDescent="0.25">
      <c r="A18" s="4" t="s">
        <v>20</v>
      </c>
      <c r="B18" s="4"/>
      <c r="C18" s="20">
        <f t="shared" si="0"/>
        <v>40210.503472222219</v>
      </c>
      <c r="D18" s="34" t="str">
        <f t="shared" si="1"/>
        <v>1.2.10</v>
      </c>
    </row>
    <row r="19" spans="1:4" x14ac:dyDescent="0.25">
      <c r="A19" s="4" t="s">
        <v>21</v>
      </c>
      <c r="B19" s="4" t="s">
        <v>22</v>
      </c>
      <c r="C19" s="21">
        <f t="shared" si="0"/>
        <v>40210.503472222219</v>
      </c>
      <c r="D19" s="34" t="str">
        <f t="shared" si="1"/>
        <v>01.02.2010 12:05</v>
      </c>
    </row>
    <row r="20" spans="1:4" x14ac:dyDescent="0.25">
      <c r="A20" s="4" t="s">
        <v>23</v>
      </c>
      <c r="B20" s="4"/>
      <c r="C20" s="22">
        <f t="shared" si="0"/>
        <v>40210.503472222219</v>
      </c>
      <c r="D20" s="34" t="str">
        <f t="shared" si="1"/>
        <v>01 фев 2010</v>
      </c>
    </row>
    <row r="21" spans="1:4" x14ac:dyDescent="0.25">
      <c r="A21" s="4" t="s">
        <v>24</v>
      </c>
      <c r="B21" s="4"/>
      <c r="C21" s="23">
        <f t="shared" si="0"/>
        <v>40210.503472222219</v>
      </c>
      <c r="D21" s="34" t="str">
        <f t="shared" si="1"/>
        <v>01-02-2010</v>
      </c>
    </row>
    <row r="22" spans="1:4" x14ac:dyDescent="0.25">
      <c r="A22" s="4" t="s">
        <v>25</v>
      </c>
      <c r="B22" s="4" t="s">
        <v>0</v>
      </c>
      <c r="C22" s="24">
        <f t="shared" si="0"/>
        <v>40210.503472222219</v>
      </c>
      <c r="D22" s="34" t="str">
        <f t="shared" si="1"/>
        <v>2010_02_01</v>
      </c>
    </row>
    <row r="23" spans="1:4" x14ac:dyDescent="0.25">
      <c r="A23" s="5" t="s">
        <v>26</v>
      </c>
      <c r="B23" s="5" t="s">
        <v>0</v>
      </c>
      <c r="C23" s="25">
        <f t="shared" si="0"/>
        <v>40210.503472222219</v>
      </c>
      <c r="D23" s="34" t="str">
        <f t="shared" si="1"/>
        <v>Пн, 01|02|10</v>
      </c>
    </row>
    <row r="24" spans="1:4" x14ac:dyDescent="0.25">
      <c r="A24" s="4" t="s">
        <v>27</v>
      </c>
      <c r="B24" s="4" t="s">
        <v>0</v>
      </c>
      <c r="C24" s="26">
        <f t="shared" si="0"/>
        <v>40210.503472222219</v>
      </c>
      <c r="D24" s="34" t="str">
        <f t="shared" si="1"/>
        <v>01-Февраль-10</v>
      </c>
    </row>
    <row r="25" spans="1:4" x14ac:dyDescent="0.25">
      <c r="A25" s="37" t="s">
        <v>38</v>
      </c>
      <c r="B25" s="34" t="s">
        <v>39</v>
      </c>
      <c r="C25" s="26">
        <f t="shared" si="0"/>
        <v>40210.503472222219</v>
      </c>
      <c r="D25" s="38" t="str">
        <f t="shared" si="1"/>
        <v>1 февраля</v>
      </c>
    </row>
    <row r="26" spans="1:4" x14ac:dyDescent="0.25">
      <c r="A26" s="35"/>
      <c r="D26" s="36"/>
    </row>
    <row r="27" spans="1:4" x14ac:dyDescent="0.25">
      <c r="A27" s="2" t="str">
        <f>"Форматы Времени (на примере значения "&amp;TEXT(C27,"чч:мм")&amp;")"</f>
        <v>Форматы Времени (на примере значения 12:05)</v>
      </c>
      <c r="C27" s="31">
        <v>0.50347222222222221</v>
      </c>
    </row>
    <row r="28" spans="1:4" ht="30" x14ac:dyDescent="0.25">
      <c r="A28" s="3" t="s">
        <v>1</v>
      </c>
      <c r="B28" s="3" t="s">
        <v>2</v>
      </c>
      <c r="C28" s="3" t="str">
        <f>"Результат для "&amp;TEXT(C27,"чч:мм")&amp; " через Формат ячеек"</f>
        <v>Результат для 12:05 через Формат ячеек</v>
      </c>
      <c r="D28" s="33" t="str">
        <f>"Результат для "&amp;TEXT(C27,"чч:мм")&amp; " через функцию ТЕКСТ()"</f>
        <v>Результат для 12:05 через функцию ТЕКСТ()</v>
      </c>
    </row>
    <row r="29" spans="1:4" x14ac:dyDescent="0.25">
      <c r="A29" s="4" t="s">
        <v>28</v>
      </c>
      <c r="B29" s="4" t="s">
        <v>29</v>
      </c>
      <c r="C29" s="27">
        <f>$C$27</f>
        <v>0.50347222222222221</v>
      </c>
      <c r="D29" s="34" t="str">
        <f>TEXT($C$27,A29)</f>
        <v>5</v>
      </c>
    </row>
    <row r="30" spans="1:4" x14ac:dyDescent="0.25">
      <c r="A30" s="4" t="s">
        <v>30</v>
      </c>
      <c r="B30" s="4" t="s">
        <v>29</v>
      </c>
      <c r="C30" s="28">
        <f t="shared" ref="C30:C34" si="2">$C$27</f>
        <v>0.50347222222222221</v>
      </c>
      <c r="D30" s="34" t="str">
        <f t="shared" ref="D30:D34" si="3">TEXT($C$27,A30)</f>
        <v>05</v>
      </c>
    </row>
    <row r="31" spans="1:4" x14ac:dyDescent="0.25">
      <c r="A31" s="4" t="s">
        <v>31</v>
      </c>
      <c r="B31" s="4"/>
      <c r="C31" s="6">
        <f t="shared" si="2"/>
        <v>0.50347222222222221</v>
      </c>
      <c r="D31" s="34" t="str">
        <f t="shared" si="3"/>
        <v>12:05 PM</v>
      </c>
    </row>
    <row r="32" spans="1:4" x14ac:dyDescent="0.25">
      <c r="A32" s="4" t="s">
        <v>32</v>
      </c>
      <c r="B32" s="4"/>
      <c r="C32" s="7">
        <f t="shared" si="2"/>
        <v>0.50347222222222221</v>
      </c>
      <c r="D32" s="34" t="str">
        <f t="shared" si="3"/>
        <v>12:05:00</v>
      </c>
    </row>
    <row r="33" spans="1:5" x14ac:dyDescent="0.25">
      <c r="A33" s="4" t="s">
        <v>33</v>
      </c>
      <c r="B33" s="4" t="s">
        <v>34</v>
      </c>
      <c r="C33" s="29">
        <f t="shared" si="2"/>
        <v>0.50347222222222221</v>
      </c>
      <c r="D33" s="34" t="str">
        <f t="shared" si="3"/>
        <v>12</v>
      </c>
    </row>
    <row r="34" spans="1:5" x14ac:dyDescent="0.25">
      <c r="A34" s="4" t="s">
        <v>35</v>
      </c>
      <c r="B34" s="4" t="s">
        <v>36</v>
      </c>
      <c r="C34" s="30">
        <f t="shared" si="2"/>
        <v>0.50347222222222221</v>
      </c>
      <c r="D34" s="34" t="str">
        <f t="shared" si="3"/>
        <v>725</v>
      </c>
      <c r="E34" s="32" t="s">
        <v>37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40" t="s">
        <v>40</v>
      </c>
      <c r="B1" s="40"/>
      <c r="C1" s="40"/>
      <c r="D1" s="40"/>
      <c r="E1" s="40"/>
      <c r="F1" s="40"/>
      <c r="G1" s="40"/>
    </row>
    <row r="2" spans="1:7" ht="107.25" customHeight="1" x14ac:dyDescent="0.25">
      <c r="A2" s="39" t="s">
        <v>41</v>
      </c>
    </row>
    <row r="3" spans="1:7" ht="105" customHeight="1" x14ac:dyDescent="0.25">
      <c r="A3" s="39" t="s">
        <v>42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40" t="s">
        <v>40</v>
      </c>
      <c r="B1" s="40"/>
      <c r="C1" s="40"/>
      <c r="D1" s="40"/>
      <c r="E1" s="40"/>
      <c r="F1" s="40"/>
      <c r="G1" s="40"/>
    </row>
    <row r="2" spans="1:7" ht="107.25" customHeight="1" x14ac:dyDescent="0.25">
      <c r="A2" s="39" t="s">
        <v>41</v>
      </c>
    </row>
    <row r="3" spans="1:7" ht="105" customHeight="1" x14ac:dyDescent="0.25">
      <c r="A3" s="39" t="s">
        <v>42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Время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2013-01-28T12:07:11Z</cp:lastPrinted>
  <dcterms:created xsi:type="dcterms:W3CDTF">2012-05-09T17:47:18Z</dcterms:created>
  <dcterms:modified xsi:type="dcterms:W3CDTF">2015-04-12T11:25:07Z</dcterms:modified>
</cp:coreProperties>
</file>