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 tabRatio="668"/>
  </bookViews>
  <sheets>
    <sheet name="ДВССЫЛ" sheetId="9" r:id="rId1"/>
    <sheet name="EXCEL2.RU (2)" sheetId="15" state="veryHidden" r:id="rId2"/>
    <sheet name="Лист1" sheetId="5" r:id="rId3"/>
    <sheet name="Лист2" sheetId="10" r:id="rId4"/>
    <sheet name="Лист3" sheetId="11" r:id="rId5"/>
    <sheet name="Лист4" sheetId="12" r:id="rId6"/>
    <sheet name="Имена" sheetId="13" r:id="rId7"/>
    <sheet name="EXCEL2.RU" sheetId="14" r:id="rId8"/>
  </sheets>
  <definedNames>
    <definedName name="anscount" hidden="1">2</definedName>
    <definedName name="limcount" hidden="1">2</definedName>
    <definedName name="sencount" hidden="1">4</definedName>
    <definedName name="Имя1">Имена!$A$14:$A$17</definedName>
    <definedName name="Имя2">{10;20}</definedName>
    <definedName name="Имя3">Имена!$A$14*100</definedName>
    <definedName name="Имя4">Имена!$B$14:$B$17</definedName>
    <definedName name="Имя5">OFFSET(Имена!$A$14,,,4)</definedName>
  </definedNames>
  <calcPr calcId="145621"/>
</workbook>
</file>

<file path=xl/calcChain.xml><?xml version="1.0" encoding="utf-8"?>
<calcChain xmlns="http://schemas.openxmlformats.org/spreadsheetml/2006/main">
  <c r="C6" i="13" l="1"/>
  <c r="C5" i="13"/>
  <c r="B16" i="13"/>
  <c r="B17" i="13" s="1"/>
  <c r="B15" i="13"/>
  <c r="C4" i="13"/>
  <c r="C3" i="13"/>
  <c r="C2" i="13"/>
  <c r="B6" i="13"/>
  <c r="B5" i="13"/>
  <c r="B3" i="13"/>
  <c r="B4" i="13"/>
  <c r="B12" i="9" l="1"/>
  <c r="B13" i="9"/>
  <c r="B14" i="9"/>
  <c r="B15" i="9"/>
  <c r="B16" i="9"/>
  <c r="B17" i="9"/>
  <c r="B18" i="9"/>
  <c r="B19" i="9"/>
  <c r="B20" i="9"/>
  <c r="B21" i="9"/>
  <c r="B11" i="9"/>
  <c r="N30" i="9"/>
  <c r="B29" i="9"/>
  <c r="A39" i="9"/>
  <c r="E14" i="9"/>
  <c r="D17" i="9"/>
  <c r="F19" i="9"/>
  <c r="C14" i="9"/>
  <c r="B28" i="9"/>
  <c r="H31" i="9"/>
  <c r="A40" i="9"/>
  <c r="E13" i="9"/>
  <c r="D16" i="9"/>
  <c r="F18" i="9"/>
  <c r="E21" i="9"/>
  <c r="C19" i="9"/>
  <c r="H36" i="9"/>
  <c r="E36" i="9"/>
  <c r="F36" i="9"/>
  <c r="E28" i="9"/>
  <c r="E31" i="9"/>
  <c r="I37" i="9"/>
  <c r="N28" i="9"/>
  <c r="H32" i="9"/>
  <c r="A37" i="9"/>
  <c r="F13" i="9"/>
  <c r="E16" i="9"/>
  <c r="D19" i="9"/>
  <c r="F21" i="9"/>
  <c r="C20" i="9"/>
  <c r="E30" i="9"/>
  <c r="I40" i="9"/>
  <c r="H29" i="9"/>
  <c r="C12" i="9"/>
  <c r="F12" i="9"/>
  <c r="E15" i="9"/>
  <c r="D18" i="9"/>
  <c r="F20" i="9"/>
  <c r="C17" i="9"/>
  <c r="C39" i="9"/>
  <c r="D39" i="9"/>
  <c r="D37" i="9"/>
  <c r="E39" i="9"/>
  <c r="G36" i="9"/>
  <c r="D36" i="9"/>
  <c r="O28" i="9"/>
  <c r="A36" i="9"/>
  <c r="H30" i="9"/>
  <c r="C44" i="9"/>
  <c r="D13" i="9"/>
  <c r="D28" i="9" s="1"/>
  <c r="F15" i="9"/>
  <c r="E40" i="9" s="1"/>
  <c r="E18" i="9"/>
  <c r="D21" i="9"/>
  <c r="C18" i="9"/>
  <c r="E29" i="9"/>
  <c r="C29" i="9"/>
  <c r="N31" i="9"/>
  <c r="B30" i="9"/>
  <c r="D12" i="9"/>
  <c r="F14" i="9"/>
  <c r="D40" i="9" s="1"/>
  <c r="E17" i="9"/>
  <c r="D20" i="9"/>
  <c r="C15" i="9"/>
  <c r="C38" i="9"/>
  <c r="H40" i="9"/>
  <c r="K39" i="9"/>
  <c r="B36" i="9"/>
  <c r="C36" i="9"/>
  <c r="B38" i="9"/>
  <c r="F29" i="9"/>
  <c r="E37" i="9"/>
  <c r="B2" i="13"/>
  <c r="N32" i="9"/>
  <c r="B31" i="9"/>
  <c r="E12" i="9"/>
  <c r="D15" i="9"/>
  <c r="F17" i="9"/>
  <c r="E20" i="9"/>
  <c r="C16" i="9"/>
  <c r="F28" i="9"/>
  <c r="F31" i="9"/>
  <c r="G38" i="9"/>
  <c r="J39" i="9"/>
  <c r="N29" i="9"/>
  <c r="H28" i="9"/>
  <c r="A38" i="9"/>
  <c r="D14" i="9"/>
  <c r="F16" i="9"/>
  <c r="E19" i="9"/>
  <c r="C13" i="9"/>
  <c r="C28" i="9" s="1"/>
  <c r="C21" i="9"/>
  <c r="C37" i="9"/>
  <c r="F38" i="9"/>
  <c r="H39" i="9"/>
  <c r="H37" i="9"/>
  <c r="I38" i="9"/>
  <c r="I36" i="9"/>
  <c r="J36" i="9"/>
  <c r="K36" i="9"/>
  <c r="B40" i="9"/>
  <c r="D30" i="9"/>
  <c r="J38" i="9"/>
  <c r="G37" i="9"/>
  <c r="G39" i="9"/>
  <c r="K38" i="9"/>
  <c r="D31" i="9"/>
  <c r="C30" i="9"/>
  <c r="D29" i="9"/>
  <c r="F40" i="9"/>
  <c r="C31" i="9"/>
  <c r="K37" i="9"/>
  <c r="I39" i="9" l="1"/>
  <c r="D38" i="9"/>
  <c r="G40" i="9"/>
  <c r="B39" i="9"/>
  <c r="H38" i="9"/>
  <c r="K40" i="9"/>
  <c r="C40" i="9"/>
  <c r="I28" i="9"/>
  <c r="R30" i="9"/>
  <c r="B37" i="9"/>
  <c r="L31" i="9"/>
  <c r="J28" i="9"/>
  <c r="P32" i="9"/>
  <c r="R29" i="9"/>
  <c r="O30" i="9"/>
  <c r="L30" i="9"/>
  <c r="Q28" i="9"/>
  <c r="I30" i="9"/>
  <c r="P31" i="9"/>
  <c r="R28" i="9"/>
  <c r="L29" i="9"/>
  <c r="P30" i="9"/>
  <c r="J31" i="9"/>
  <c r="F30" i="9"/>
  <c r="F37" i="9"/>
  <c r="E38" i="9"/>
  <c r="J40" i="9"/>
  <c r="J37" i="9"/>
  <c r="F39" i="9"/>
  <c r="I32" i="9"/>
  <c r="K31" i="9"/>
  <c r="P29" i="9"/>
  <c r="O29" i="9"/>
  <c r="J30" i="9"/>
  <c r="I29" i="9"/>
  <c r="K30" i="9"/>
  <c r="P28" i="9"/>
  <c r="Q32" i="9"/>
  <c r="J29" i="9"/>
  <c r="Q29" i="9"/>
  <c r="R32" i="9"/>
  <c r="K29" i="9"/>
  <c r="O31" i="9"/>
  <c r="Q31" i="9"/>
  <c r="I31" i="9"/>
  <c r="R31" i="9"/>
  <c r="K28" i="9"/>
  <c r="L32" i="9"/>
  <c r="Q30" i="9"/>
  <c r="J32" i="9"/>
  <c r="K32" i="9"/>
  <c r="O32" i="9"/>
  <c r="L28" i="9"/>
</calcChain>
</file>

<file path=xl/sharedStrings.xml><?xml version="1.0" encoding="utf-8"?>
<sst xmlns="http://schemas.openxmlformats.org/spreadsheetml/2006/main" count="109" uniqueCount="50">
  <si>
    <t>Задача1</t>
  </si>
  <si>
    <t>Квартал1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</si>
  <si>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</si>
  <si>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</si>
  <si>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</si>
  <si>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</si>
  <si>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</si>
  <si>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</si>
  <si>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</si>
  <si>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</si>
  <si>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</si>
  <si>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</si>
  <si>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Продажи</t>
  </si>
  <si>
    <t>Товары</t>
  </si>
  <si>
    <t>Квартал2</t>
  </si>
  <si>
    <t>Квартал3</t>
  </si>
  <si>
    <t>Квартал4</t>
  </si>
  <si>
    <t>№</t>
  </si>
  <si>
    <t>На листах Лист1, Лист2, Лист3 и Лист4 в одних и тех же ячейках находятся однотипные данные (Продажи товаров за квартал)</t>
  </si>
  <si>
    <t>Сведем их в одну таблицу (Продажи товаров за год)</t>
  </si>
  <si>
    <t>Задача2</t>
  </si>
  <si>
    <t>Задача3</t>
  </si>
  <si>
    <t>Сложим цифры числа</t>
  </si>
  <si>
    <t>Сумма чисел =</t>
  </si>
  <si>
    <t>Задача4</t>
  </si>
  <si>
    <t>Заполним таблицу только товарами из нужных строк</t>
  </si>
  <si>
    <t>Заполним таблицу только НЕЧЕТными товарами</t>
  </si>
  <si>
    <t>Заполним таблицу только ЧЕТными товарами</t>
  </si>
  <si>
    <t>Транспонируем первую таблицу</t>
  </si>
  <si>
    <t>Имена</t>
  </si>
  <si>
    <t>имя1</t>
  </si>
  <si>
    <t>имя2</t>
  </si>
  <si>
    <t>имя3</t>
  </si>
  <si>
    <t>Имя1</t>
  </si>
  <si>
    <t>ДВССЫЛ</t>
  </si>
  <si>
    <t>Ссылка на имя</t>
  </si>
  <si>
    <t>Имя2 - это константа массива {10:20}</t>
  </si>
  <si>
    <t>Имя3 - это именованная формула, возвращающая число</t>
  </si>
  <si>
    <t>Имя4</t>
  </si>
  <si>
    <t>Имя1 - это ссылка на диапазон В14:В17</t>
  </si>
  <si>
    <t>Имя4 - это ссылка на диапазон С14:С17</t>
  </si>
  <si>
    <t>имя4</t>
  </si>
  <si>
    <t>имя5</t>
  </si>
  <si>
    <t>Имя5 - использована функция СМЕЩ(): =СМЕЩ(Имена!$A$14;;;4)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</si>
  <si>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</si>
  <si>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</si>
  <si>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</si>
  <si>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</si>
  <si>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</si>
  <si>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ДВССЫЛ()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</si>
</sst>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2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1" fillId="0" borderId="0" xfId="4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7" fillId="0" borderId="0" xfId="0" applyFont="1" applyBorder="1"/>
    <xf numFmtId="0" fontId="10" fillId="4" borderId="0" xfId="4" applyFont="1" applyFill="1" applyAlignment="1">
      <alignment vertical="center" wrapText="1"/>
    </xf>
    <xf numFmtId="0" fontId="9" fillId="3" borderId="0" xfId="2" applyFont="1" applyFill="1" applyAlignment="1" applyProtection="1">
      <alignment horizontal="center" vertical="center"/>
    </xf>
    <xf numFmtId="0" fontId="9" fillId="3" borderId="0" xfId="7" applyFont="1" applyFill="1" applyAlignment="1" applyProtection="1">
      <alignment vertical="center"/>
    </xf>
    <xf numFmtId="0" fontId="4" fillId="5" borderId="0" xfId="2" applyFill="1" applyAlignment="1" applyProtection="1"/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dvssyl-v-ms-excel-dvssy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44"/>
  <sheetViews>
    <sheetView tabSelected="1" workbookViewId="0">
      <selection activeCell="K4" sqref="K4"/>
    </sheetView>
  </sheetViews>
  <sheetFormatPr defaultRowHeight="15" x14ac:dyDescent="0.25"/>
  <cols>
    <col min="1" max="1" width="11" customWidth="1"/>
    <col min="10" max="10" width="10.28515625" bestFit="1" customWidth="1"/>
    <col min="270" max="270" width="10" customWidth="1"/>
    <col min="351" max="351" width="8.5703125" customWidth="1"/>
  </cols>
  <sheetData>
    <row r="1" spans="1:12" ht="26.25" x14ac:dyDescent="0.2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75" x14ac:dyDescent="0.25">
      <c r="A2" s="14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25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x14ac:dyDescent="0.25">
      <c r="A5" s="4" t="s">
        <v>0</v>
      </c>
    </row>
    <row r="6" spans="1:12" x14ac:dyDescent="0.25">
      <c r="A6" t="s">
        <v>18</v>
      </c>
    </row>
    <row r="7" spans="1:12" x14ac:dyDescent="0.25">
      <c r="A7" t="s">
        <v>19</v>
      </c>
    </row>
    <row r="9" spans="1:12" x14ac:dyDescent="0.25">
      <c r="C9" s="6">
        <v>1</v>
      </c>
      <c r="D9" s="6">
        <v>2</v>
      </c>
      <c r="E9" s="6">
        <v>3</v>
      </c>
      <c r="F9" s="6">
        <v>4</v>
      </c>
    </row>
    <row r="10" spans="1:12" hidden="1" x14ac:dyDescent="0.25"/>
    <row r="11" spans="1:12" x14ac:dyDescent="0.25">
      <c r="A11" s="3" t="s">
        <v>17</v>
      </c>
      <c r="B11" s="3" t="str">
        <f>Лист1!A3</f>
        <v>Товары</v>
      </c>
      <c r="C11" s="3" t="s">
        <v>1</v>
      </c>
      <c r="D11" s="3" t="s">
        <v>14</v>
      </c>
      <c r="E11" s="3" t="s">
        <v>15</v>
      </c>
      <c r="F11" s="3" t="s">
        <v>16</v>
      </c>
    </row>
    <row r="12" spans="1:12" x14ac:dyDescent="0.25">
      <c r="A12" s="7">
        <v>1</v>
      </c>
      <c r="B12" s="5" t="str">
        <f>Лист1!A4</f>
        <v>Товар1</v>
      </c>
      <c r="C12" s="1">
        <f ca="1">INDIRECT("Лист"&amp;C$9&amp;"!B"&amp;$A12+3)</f>
        <v>57</v>
      </c>
      <c r="D12" s="1">
        <f t="shared" ref="D12:F12" ca="1" si="0">INDIRECT("Лист"&amp;D$9&amp;"!B"&amp;$A12+3)</f>
        <v>88</v>
      </c>
      <c r="E12" s="1">
        <f t="shared" ca="1" si="0"/>
        <v>78</v>
      </c>
      <c r="F12" s="1">
        <f t="shared" ca="1" si="0"/>
        <v>51</v>
      </c>
    </row>
    <row r="13" spans="1:12" x14ac:dyDescent="0.25">
      <c r="A13" s="7">
        <v>2</v>
      </c>
      <c r="B13" s="5" t="str">
        <f>Лист1!A5</f>
        <v>Товар2</v>
      </c>
      <c r="C13" s="1">
        <f t="shared" ref="C13:F21" ca="1" si="1">INDIRECT("Лист"&amp;C$9&amp;"!B"&amp;$A13+3)</f>
        <v>50</v>
      </c>
      <c r="D13" s="1">
        <f t="shared" ca="1" si="1"/>
        <v>80</v>
      </c>
      <c r="E13" s="1">
        <f t="shared" ca="1" si="1"/>
        <v>55</v>
      </c>
      <c r="F13" s="1">
        <f t="shared" ca="1" si="1"/>
        <v>76</v>
      </c>
    </row>
    <row r="14" spans="1:12" x14ac:dyDescent="0.25">
      <c r="A14" s="7">
        <v>3</v>
      </c>
      <c r="B14" s="5" t="str">
        <f>Лист1!A6</f>
        <v>Товар3</v>
      </c>
      <c r="C14" s="1">
        <f t="shared" ca="1" si="1"/>
        <v>92</v>
      </c>
      <c r="D14" s="1">
        <f t="shared" ca="1" si="1"/>
        <v>70</v>
      </c>
      <c r="E14" s="1">
        <f t="shared" ca="1" si="1"/>
        <v>69</v>
      </c>
      <c r="F14" s="1">
        <f t="shared" ca="1" si="1"/>
        <v>79</v>
      </c>
    </row>
    <row r="15" spans="1:12" x14ac:dyDescent="0.25">
      <c r="A15" s="7">
        <v>4</v>
      </c>
      <c r="B15" s="5" t="str">
        <f>Лист1!A7</f>
        <v>Товар4</v>
      </c>
      <c r="C15" s="1">
        <f t="shared" ca="1" si="1"/>
        <v>82</v>
      </c>
      <c r="D15" s="1">
        <f t="shared" ca="1" si="1"/>
        <v>52</v>
      </c>
      <c r="E15" s="1">
        <f t="shared" ca="1" si="1"/>
        <v>65</v>
      </c>
      <c r="F15" s="1">
        <f t="shared" ca="1" si="1"/>
        <v>68</v>
      </c>
    </row>
    <row r="16" spans="1:12" x14ac:dyDescent="0.25">
      <c r="A16" s="7">
        <v>5</v>
      </c>
      <c r="B16" s="5" t="str">
        <f>Лист1!A8</f>
        <v>Товар5</v>
      </c>
      <c r="C16" s="1">
        <f t="shared" ca="1" si="1"/>
        <v>67</v>
      </c>
      <c r="D16" s="1">
        <f t="shared" ca="1" si="1"/>
        <v>82</v>
      </c>
      <c r="E16" s="1">
        <f t="shared" ca="1" si="1"/>
        <v>71</v>
      </c>
      <c r="F16" s="1">
        <f t="shared" ca="1" si="1"/>
        <v>74</v>
      </c>
    </row>
    <row r="17" spans="1:18" x14ac:dyDescent="0.25">
      <c r="A17" s="7">
        <v>6</v>
      </c>
      <c r="B17" s="5" t="str">
        <f>Лист1!A9</f>
        <v>Товар6</v>
      </c>
      <c r="C17" s="1">
        <f t="shared" ca="1" si="1"/>
        <v>88</v>
      </c>
      <c r="D17" s="1">
        <f t="shared" ca="1" si="1"/>
        <v>82</v>
      </c>
      <c r="E17" s="1">
        <f t="shared" ca="1" si="1"/>
        <v>86</v>
      </c>
      <c r="F17" s="1">
        <f t="shared" ca="1" si="1"/>
        <v>82</v>
      </c>
    </row>
    <row r="18" spans="1:18" x14ac:dyDescent="0.25">
      <c r="A18" s="7">
        <v>7</v>
      </c>
      <c r="B18" s="5" t="str">
        <f>Лист1!A10</f>
        <v>Товар7</v>
      </c>
      <c r="C18" s="1">
        <f t="shared" ca="1" si="1"/>
        <v>52</v>
      </c>
      <c r="D18" s="1">
        <f t="shared" ca="1" si="1"/>
        <v>75</v>
      </c>
      <c r="E18" s="1">
        <f t="shared" ca="1" si="1"/>
        <v>72</v>
      </c>
      <c r="F18" s="1">
        <f t="shared" ca="1" si="1"/>
        <v>73</v>
      </c>
    </row>
    <row r="19" spans="1:18" x14ac:dyDescent="0.25">
      <c r="A19" s="7">
        <v>8</v>
      </c>
      <c r="B19" s="5" t="str">
        <f>Лист1!A11</f>
        <v>Товар8</v>
      </c>
      <c r="C19" s="1">
        <f t="shared" ca="1" si="1"/>
        <v>92</v>
      </c>
      <c r="D19" s="1">
        <f t="shared" ca="1" si="1"/>
        <v>52</v>
      </c>
      <c r="E19" s="1">
        <f t="shared" ca="1" si="1"/>
        <v>58</v>
      </c>
      <c r="F19" s="1">
        <f t="shared" ca="1" si="1"/>
        <v>61</v>
      </c>
    </row>
    <row r="20" spans="1:18" x14ac:dyDescent="0.25">
      <c r="A20" s="7">
        <v>9</v>
      </c>
      <c r="B20" s="5" t="str">
        <f>Лист1!A12</f>
        <v>Товар9</v>
      </c>
      <c r="C20" s="1">
        <f t="shared" ca="1" si="1"/>
        <v>58</v>
      </c>
      <c r="D20" s="1">
        <f t="shared" ca="1" si="1"/>
        <v>51</v>
      </c>
      <c r="E20" s="1">
        <f t="shared" ca="1" si="1"/>
        <v>83</v>
      </c>
      <c r="F20" s="1">
        <f t="shared" ca="1" si="1"/>
        <v>53</v>
      </c>
    </row>
    <row r="21" spans="1:18" x14ac:dyDescent="0.25">
      <c r="A21" s="7">
        <v>10</v>
      </c>
      <c r="B21" s="5" t="str">
        <f>Лист1!A13</f>
        <v>Товар10</v>
      </c>
      <c r="C21" s="1">
        <f t="shared" ca="1" si="1"/>
        <v>55</v>
      </c>
      <c r="D21" s="1">
        <f t="shared" ca="1" si="1"/>
        <v>52</v>
      </c>
      <c r="E21" s="1">
        <f t="shared" ca="1" si="1"/>
        <v>74</v>
      </c>
      <c r="F21" s="1">
        <f t="shared" ca="1" si="1"/>
        <v>71</v>
      </c>
    </row>
    <row r="23" spans="1:18" x14ac:dyDescent="0.25">
      <c r="A23" s="4" t="s">
        <v>20</v>
      </c>
    </row>
    <row r="24" spans="1:18" x14ac:dyDescent="0.25">
      <c r="A24" t="s">
        <v>25</v>
      </c>
      <c r="H24" t="s">
        <v>27</v>
      </c>
      <c r="N24" t="s">
        <v>26</v>
      </c>
    </row>
    <row r="26" spans="1:18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H26" s="6">
        <v>1</v>
      </c>
      <c r="I26" s="6">
        <v>2</v>
      </c>
      <c r="J26" s="6">
        <v>3</v>
      </c>
      <c r="K26" s="6">
        <v>4</v>
      </c>
      <c r="L26" s="6">
        <v>5</v>
      </c>
      <c r="N26" s="6">
        <v>1</v>
      </c>
      <c r="O26" s="6">
        <v>2</v>
      </c>
      <c r="P26" s="6">
        <v>3</v>
      </c>
      <c r="Q26" s="6">
        <v>4</v>
      </c>
      <c r="R26" s="6">
        <v>5</v>
      </c>
    </row>
    <row r="27" spans="1:18" x14ac:dyDescent="0.25">
      <c r="A27" s="3" t="s">
        <v>17</v>
      </c>
      <c r="B27" s="3" t="s">
        <v>13</v>
      </c>
      <c r="C27" s="3" t="s">
        <v>1</v>
      </c>
      <c r="D27" s="3" t="s">
        <v>14</v>
      </c>
      <c r="E27" s="3" t="s">
        <v>15</v>
      </c>
      <c r="F27" s="3" t="s">
        <v>16</v>
      </c>
      <c r="H27" s="3" t="s">
        <v>13</v>
      </c>
      <c r="I27" s="3" t="s">
        <v>1</v>
      </c>
      <c r="J27" s="3" t="s">
        <v>14</v>
      </c>
      <c r="K27" s="3" t="s">
        <v>15</v>
      </c>
      <c r="L27" s="3" t="s">
        <v>16</v>
      </c>
      <c r="N27" s="3" t="s">
        <v>13</v>
      </c>
      <c r="O27" s="3" t="s">
        <v>1</v>
      </c>
      <c r="P27" s="3" t="s">
        <v>14</v>
      </c>
      <c r="Q27" s="3" t="s">
        <v>15</v>
      </c>
      <c r="R27" s="3" t="s">
        <v>16</v>
      </c>
    </row>
    <row r="28" spans="1:18" x14ac:dyDescent="0.25">
      <c r="A28" s="9">
        <v>2</v>
      </c>
      <c r="B28" s="1" t="str">
        <f ca="1">INDIRECT(CHAR(65+B$26)&amp;$A28+11)</f>
        <v>Товар2</v>
      </c>
      <c r="C28" s="1">
        <f t="shared" ref="C28:F31" ca="1" si="2">INDIRECT(CHAR(65+C$26)&amp;$A28+11)</f>
        <v>50</v>
      </c>
      <c r="D28" s="1">
        <f t="shared" ca="1" si="2"/>
        <v>80</v>
      </c>
      <c r="E28" s="1">
        <f t="shared" ca="1" si="2"/>
        <v>55</v>
      </c>
      <c r="F28" s="1">
        <f t="shared" ca="1" si="2"/>
        <v>76</v>
      </c>
      <c r="H28" s="1" t="str">
        <f ca="1">INDIRECT(CHAR(65+H$26)&amp;$A12*2+11)</f>
        <v>Товар2</v>
      </c>
      <c r="I28" s="1">
        <f t="shared" ref="I28:L28" ca="1" si="3">INDIRECT(CHAR(65+I$26)&amp;$A12*2+11)</f>
        <v>50</v>
      </c>
      <c r="J28" s="1">
        <f t="shared" ca="1" si="3"/>
        <v>80</v>
      </c>
      <c r="K28" s="1">
        <f t="shared" ca="1" si="3"/>
        <v>55</v>
      </c>
      <c r="L28" s="1">
        <f t="shared" ca="1" si="3"/>
        <v>76</v>
      </c>
      <c r="N28" s="1" t="str">
        <f ca="1">INDIRECT(CHAR(65+N$26)&amp;$A12*2+10)</f>
        <v>Товар1</v>
      </c>
      <c r="O28" s="1">
        <f t="shared" ref="O28:R28" ca="1" si="4">INDIRECT(CHAR(65+O$26)&amp;$A12*2+10)</f>
        <v>57</v>
      </c>
      <c r="P28" s="1">
        <f t="shared" ca="1" si="4"/>
        <v>88</v>
      </c>
      <c r="Q28" s="1">
        <f t="shared" ca="1" si="4"/>
        <v>78</v>
      </c>
      <c r="R28" s="1">
        <f t="shared" ca="1" si="4"/>
        <v>51</v>
      </c>
    </row>
    <row r="29" spans="1:18" x14ac:dyDescent="0.25">
      <c r="A29" s="9">
        <v>3</v>
      </c>
      <c r="B29" s="1" t="str">
        <f t="shared" ref="B29:B31" ca="1" si="5">INDIRECT(CHAR(65+B$26)&amp;$A29+11)</f>
        <v>Товар3</v>
      </c>
      <c r="C29" s="1">
        <f t="shared" ca="1" si="2"/>
        <v>92</v>
      </c>
      <c r="D29" s="1">
        <f t="shared" ca="1" si="2"/>
        <v>70</v>
      </c>
      <c r="E29" s="1">
        <f t="shared" ca="1" si="2"/>
        <v>69</v>
      </c>
      <c r="F29" s="1">
        <f t="shared" ca="1" si="2"/>
        <v>79</v>
      </c>
      <c r="H29" s="1" t="str">
        <f t="shared" ref="H29:L29" ca="1" si="6">INDIRECT(CHAR(65+H$26)&amp;$A13*2+11)</f>
        <v>Товар4</v>
      </c>
      <c r="I29" s="1">
        <f t="shared" ca="1" si="6"/>
        <v>82</v>
      </c>
      <c r="J29" s="1">
        <f t="shared" ca="1" si="6"/>
        <v>52</v>
      </c>
      <c r="K29" s="1">
        <f t="shared" ca="1" si="6"/>
        <v>65</v>
      </c>
      <c r="L29" s="1">
        <f t="shared" ca="1" si="6"/>
        <v>68</v>
      </c>
      <c r="N29" s="1" t="str">
        <f t="shared" ref="N29:R32" ca="1" si="7">INDIRECT(CHAR(65+N$26)&amp;$A13*2+10)</f>
        <v>Товар3</v>
      </c>
      <c r="O29" s="1">
        <f t="shared" ca="1" si="7"/>
        <v>92</v>
      </c>
      <c r="P29" s="1">
        <f t="shared" ca="1" si="7"/>
        <v>70</v>
      </c>
      <c r="Q29" s="1">
        <f t="shared" ca="1" si="7"/>
        <v>69</v>
      </c>
      <c r="R29" s="1">
        <f t="shared" ca="1" si="7"/>
        <v>79</v>
      </c>
    </row>
    <row r="30" spans="1:18" x14ac:dyDescent="0.25">
      <c r="A30" s="9">
        <v>5</v>
      </c>
      <c r="B30" s="1" t="str">
        <f t="shared" ca="1" si="5"/>
        <v>Товар5</v>
      </c>
      <c r="C30" s="1">
        <f t="shared" ca="1" si="2"/>
        <v>67</v>
      </c>
      <c r="D30" s="1">
        <f t="shared" ca="1" si="2"/>
        <v>82</v>
      </c>
      <c r="E30" s="1">
        <f t="shared" ca="1" si="2"/>
        <v>71</v>
      </c>
      <c r="F30" s="1">
        <f t="shared" ca="1" si="2"/>
        <v>74</v>
      </c>
      <c r="H30" s="1" t="str">
        <f t="shared" ref="H30:L30" ca="1" si="8">INDIRECT(CHAR(65+H$26)&amp;$A14*2+11)</f>
        <v>Товар6</v>
      </c>
      <c r="I30" s="1">
        <f t="shared" ca="1" si="8"/>
        <v>88</v>
      </c>
      <c r="J30" s="1">
        <f t="shared" ca="1" si="8"/>
        <v>82</v>
      </c>
      <c r="K30" s="1">
        <f t="shared" ca="1" si="8"/>
        <v>86</v>
      </c>
      <c r="L30" s="1">
        <f t="shared" ca="1" si="8"/>
        <v>82</v>
      </c>
      <c r="N30" s="1" t="str">
        <f t="shared" ca="1" si="7"/>
        <v>Товар5</v>
      </c>
      <c r="O30" s="1">
        <f t="shared" ca="1" si="7"/>
        <v>67</v>
      </c>
      <c r="P30" s="1">
        <f t="shared" ca="1" si="7"/>
        <v>82</v>
      </c>
      <c r="Q30" s="1">
        <f t="shared" ca="1" si="7"/>
        <v>71</v>
      </c>
      <c r="R30" s="1">
        <f t="shared" ca="1" si="7"/>
        <v>74</v>
      </c>
    </row>
    <row r="31" spans="1:18" x14ac:dyDescent="0.25">
      <c r="A31" s="9">
        <v>10</v>
      </c>
      <c r="B31" s="1" t="str">
        <f t="shared" ca="1" si="5"/>
        <v>Товар10</v>
      </c>
      <c r="C31" s="1">
        <f t="shared" ca="1" si="2"/>
        <v>55</v>
      </c>
      <c r="D31" s="1">
        <f t="shared" ca="1" si="2"/>
        <v>52</v>
      </c>
      <c r="E31" s="1">
        <f t="shared" ca="1" si="2"/>
        <v>74</v>
      </c>
      <c r="F31" s="1">
        <f t="shared" ca="1" si="2"/>
        <v>71</v>
      </c>
      <c r="H31" s="1" t="str">
        <f t="shared" ref="H31:L31" ca="1" si="9">INDIRECT(CHAR(65+H$26)&amp;$A15*2+11)</f>
        <v>Товар8</v>
      </c>
      <c r="I31" s="1">
        <f t="shared" ca="1" si="9"/>
        <v>92</v>
      </c>
      <c r="J31" s="1">
        <f t="shared" ca="1" si="9"/>
        <v>52</v>
      </c>
      <c r="K31" s="1">
        <f t="shared" ca="1" si="9"/>
        <v>58</v>
      </c>
      <c r="L31" s="1">
        <f t="shared" ca="1" si="9"/>
        <v>61</v>
      </c>
      <c r="N31" s="1" t="str">
        <f t="shared" ca="1" si="7"/>
        <v>Товар7</v>
      </c>
      <c r="O31" s="1">
        <f t="shared" ca="1" si="7"/>
        <v>52</v>
      </c>
      <c r="P31" s="1">
        <f t="shared" ca="1" si="7"/>
        <v>75</v>
      </c>
      <c r="Q31" s="1">
        <f t="shared" ca="1" si="7"/>
        <v>72</v>
      </c>
      <c r="R31" s="1">
        <f t="shared" ca="1" si="7"/>
        <v>73</v>
      </c>
    </row>
    <row r="32" spans="1:18" x14ac:dyDescent="0.25">
      <c r="H32" s="1" t="str">
        <f t="shared" ref="H32:L32" ca="1" si="10">INDIRECT(CHAR(65+H$26)&amp;$A16*2+11)</f>
        <v>Товар10</v>
      </c>
      <c r="I32" s="1">
        <f t="shared" ca="1" si="10"/>
        <v>55</v>
      </c>
      <c r="J32" s="1">
        <f t="shared" ca="1" si="10"/>
        <v>52</v>
      </c>
      <c r="K32" s="1">
        <f t="shared" ca="1" si="10"/>
        <v>74</v>
      </c>
      <c r="L32" s="1">
        <f t="shared" ca="1" si="10"/>
        <v>71</v>
      </c>
      <c r="N32" s="1" t="str">
        <f t="shared" ca="1" si="7"/>
        <v>Товар9</v>
      </c>
      <c r="O32" s="1">
        <f t="shared" ca="1" si="7"/>
        <v>58</v>
      </c>
      <c r="P32" s="1">
        <f t="shared" ca="1" si="7"/>
        <v>51</v>
      </c>
      <c r="Q32" s="1">
        <f t="shared" ca="1" si="7"/>
        <v>83</v>
      </c>
      <c r="R32" s="1">
        <f t="shared" ca="1" si="7"/>
        <v>53</v>
      </c>
    </row>
    <row r="33" spans="1:11" x14ac:dyDescent="0.25">
      <c r="A33" s="4" t="s">
        <v>21</v>
      </c>
    </row>
    <row r="34" spans="1:11" x14ac:dyDescent="0.25">
      <c r="A34" t="s">
        <v>28</v>
      </c>
    </row>
    <row r="36" spans="1:11" x14ac:dyDescent="0.25">
      <c r="A36" s="3" t="str">
        <f ca="1">INDIRECT(ADDRESS(COLUMN(B11)+ROW($B$11)-COLUMN($B$11),ROW(B11)-ROW($B$11)+COLUMN($B$11))
)</f>
        <v>Товары</v>
      </c>
      <c r="B36" s="3" t="str">
        <f t="shared" ref="B36:J36" ca="1" si="11">INDIRECT(
ADDRESS(COLUMN(C11)+ROW($B$11)-COLUMN($B$11),
ROW(C11)-ROW($B$11)+COLUMN($B$11))
)</f>
        <v>Товар1</v>
      </c>
      <c r="C36" s="3" t="str">
        <f t="shared" ca="1" si="11"/>
        <v>Товар2</v>
      </c>
      <c r="D36" s="3" t="str">
        <f t="shared" ca="1" si="11"/>
        <v>Товар3</v>
      </c>
      <c r="E36" s="3" t="str">
        <f t="shared" ca="1" si="11"/>
        <v>Товар4</v>
      </c>
      <c r="F36" s="3" t="str">
        <f ca="1">INDIRECT(
ADDRESS(COLUMN(G11)+ROW($B$11)-COLUMN($B$11),
ROW(G11)-ROW($B$11)+COLUMN($B$11))
)</f>
        <v>Товар5</v>
      </c>
      <c r="G36" s="3" t="str">
        <f t="shared" ca="1" si="11"/>
        <v>Товар6</v>
      </c>
      <c r="H36" s="3" t="str">
        <f t="shared" ca="1" si="11"/>
        <v>Товар7</v>
      </c>
      <c r="I36" s="3" t="str">
        <f ca="1">INDIRECT(
ADDRESS(COLUMN(J11)+ROW($B$11)-COLUMN($B$11),
ROW(J11)-ROW($B$11)+COLUMN($B$11))
)</f>
        <v>Товар8</v>
      </c>
      <c r="J36" s="3" t="str">
        <f t="shared" ca="1" si="11"/>
        <v>Товар9</v>
      </c>
      <c r="K36" s="3" t="str">
        <f ca="1">INDIRECT(
ADDRESS(COLUMN(L11)+ROW($B$11)-COLUMN($B$11),
ROW(L11)-ROW($B$11)+COLUMN($B$11))
)</f>
        <v>Товар10</v>
      </c>
    </row>
    <row r="37" spans="1:11" x14ac:dyDescent="0.25">
      <c r="A37" s="3" t="str">
        <f t="shared" ref="A37:K37" ca="1" si="12">INDIRECT(
ADDRESS(COLUMN(B12)+ROW($B$11)-COLUMN($B$11),
ROW(B12)-ROW($B$11)+COLUMN($B$11))
)</f>
        <v>Квартал1</v>
      </c>
      <c r="B37" s="1">
        <f ca="1">INDIRECT(
ADDRESS(COLUMN(C12)+ROW($B$11)-COLUMN($B$11),
ROW(C12)-ROW($B$11)+COLUMN($B$11))
)</f>
        <v>57</v>
      </c>
      <c r="C37" s="1">
        <f t="shared" ca="1" si="12"/>
        <v>50</v>
      </c>
      <c r="D37" s="1">
        <f t="shared" ca="1" si="12"/>
        <v>92</v>
      </c>
      <c r="E37" s="1">
        <f t="shared" ca="1" si="12"/>
        <v>82</v>
      </c>
      <c r="F37" s="1">
        <f t="shared" ca="1" si="12"/>
        <v>67</v>
      </c>
      <c r="G37" s="1">
        <f t="shared" ca="1" si="12"/>
        <v>88</v>
      </c>
      <c r="H37" s="1">
        <f t="shared" ca="1" si="12"/>
        <v>52</v>
      </c>
      <c r="I37" s="1">
        <f t="shared" ca="1" si="12"/>
        <v>92</v>
      </c>
      <c r="J37" s="1">
        <f t="shared" ca="1" si="12"/>
        <v>58</v>
      </c>
      <c r="K37" s="1">
        <f t="shared" ca="1" si="12"/>
        <v>55</v>
      </c>
    </row>
    <row r="38" spans="1:11" x14ac:dyDescent="0.25">
      <c r="A38" s="3" t="str">
        <f t="shared" ref="A38:K38" ca="1" si="13">INDIRECT(
ADDRESS(COLUMN(B13)+ROW($B$11)-COLUMN($B$11),
ROW(B13)-ROW($B$11)+COLUMN($B$11))
)</f>
        <v>Квартал2</v>
      </c>
      <c r="B38" s="1">
        <f t="shared" ca="1" si="13"/>
        <v>88</v>
      </c>
      <c r="C38" s="1">
        <f t="shared" ca="1" si="13"/>
        <v>80</v>
      </c>
      <c r="D38" s="1">
        <f t="shared" ca="1" si="13"/>
        <v>70</v>
      </c>
      <c r="E38" s="1">
        <f t="shared" ca="1" si="13"/>
        <v>52</v>
      </c>
      <c r="F38" s="1">
        <f t="shared" ca="1" si="13"/>
        <v>82</v>
      </c>
      <c r="G38" s="1">
        <f t="shared" ca="1" si="13"/>
        <v>82</v>
      </c>
      <c r="H38" s="1">
        <f t="shared" ca="1" si="13"/>
        <v>75</v>
      </c>
      <c r="I38" s="1">
        <f t="shared" ca="1" si="13"/>
        <v>52</v>
      </c>
      <c r="J38" s="1">
        <f t="shared" ca="1" si="13"/>
        <v>51</v>
      </c>
      <c r="K38" s="1">
        <f t="shared" ca="1" si="13"/>
        <v>52</v>
      </c>
    </row>
    <row r="39" spans="1:11" x14ac:dyDescent="0.25">
      <c r="A39" s="3" t="str">
        <f t="shared" ref="A39:K40" ca="1" si="14">INDIRECT(
ADDRESS(COLUMN(B14)+ROW($B$11)-COLUMN($B$11),
ROW(B14)-ROW($B$11)+COLUMN($B$11))
)</f>
        <v>Квартал3</v>
      </c>
      <c r="B39" s="1">
        <f t="shared" ca="1" si="14"/>
        <v>78</v>
      </c>
      <c r="C39" s="1">
        <f t="shared" ca="1" si="14"/>
        <v>55</v>
      </c>
      <c r="D39" s="1">
        <f t="shared" ca="1" si="14"/>
        <v>69</v>
      </c>
      <c r="E39" s="1">
        <f t="shared" ca="1" si="14"/>
        <v>65</v>
      </c>
      <c r="F39" s="1">
        <f t="shared" ca="1" si="14"/>
        <v>71</v>
      </c>
      <c r="G39" s="1">
        <f t="shared" ca="1" si="14"/>
        <v>86</v>
      </c>
      <c r="H39" s="1">
        <f t="shared" ca="1" si="14"/>
        <v>72</v>
      </c>
      <c r="I39" s="1">
        <f t="shared" ca="1" si="14"/>
        <v>58</v>
      </c>
      <c r="J39" s="1">
        <f t="shared" ca="1" si="14"/>
        <v>83</v>
      </c>
      <c r="K39" s="1">
        <f t="shared" ca="1" si="14"/>
        <v>74</v>
      </c>
    </row>
    <row r="40" spans="1:11" x14ac:dyDescent="0.25">
      <c r="A40" s="3" t="str">
        <f ca="1">INDIRECT(
ADDRESS(COLUMN(B15)+ROW($B$11)-COLUMN($B$11),
ROW(B15)-ROW($B$11)+COLUMN($B$11))
)</f>
        <v>Квартал4</v>
      </c>
      <c r="B40" s="1">
        <f t="shared" ca="1" si="14"/>
        <v>51</v>
      </c>
      <c r="C40" s="1">
        <f t="shared" ca="1" si="14"/>
        <v>76</v>
      </c>
      <c r="D40" s="1">
        <f t="shared" ca="1" si="14"/>
        <v>79</v>
      </c>
      <c r="E40" s="1">
        <f t="shared" ca="1" si="14"/>
        <v>68</v>
      </c>
      <c r="F40" s="1">
        <f ca="1">INDIRECT(
ADDRESS(COLUMN(G15)+ROW($B$11)-COLUMN($B$11),
ROW(G15)-ROW($B$11)+COLUMN($B$11))
)</f>
        <v>74</v>
      </c>
      <c r="G40" s="1">
        <f t="shared" ca="1" si="14"/>
        <v>82</v>
      </c>
      <c r="H40" s="1">
        <f t="shared" ca="1" si="14"/>
        <v>73</v>
      </c>
      <c r="I40" s="1">
        <f ca="1">INDIRECT(
ADDRESS(COLUMN(J15)+ROW($B$11)-COLUMN($B$11),
ROW(J15)-ROW($B$11)+COLUMN($B$11))
)</f>
        <v>61</v>
      </c>
      <c r="J40" s="1">
        <f t="shared" ca="1" si="14"/>
        <v>53</v>
      </c>
      <c r="K40" s="1">
        <f ca="1">INDIRECT(
ADDRESS(COLUMN(L15)+ROW($B$11)-COLUMN($B$11),
ROW(L15)-ROW($B$11)+COLUMN($B$11))
)</f>
        <v>71</v>
      </c>
    </row>
    <row r="42" spans="1:11" x14ac:dyDescent="0.25">
      <c r="A42" s="4" t="s">
        <v>24</v>
      </c>
    </row>
    <row r="43" spans="1:11" x14ac:dyDescent="0.25">
      <c r="A43" t="s">
        <v>22</v>
      </c>
      <c r="C43" s="8">
        <v>15678</v>
      </c>
    </row>
    <row r="44" spans="1:11" x14ac:dyDescent="0.25">
      <c r="A44" t="s">
        <v>23</v>
      </c>
      <c r="C44" s="4">
        <f ca="1">SUMPRODUCT(--MID(C43,ROW(INDIRECT("A1:A"&amp;LEN(C43))),1))</f>
        <v>27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44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45</v>
      </c>
    </row>
    <row r="3" spans="1:7" ht="105" customHeight="1" x14ac:dyDescent="0.25">
      <c r="A3" s="11" t="s">
        <v>46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3"/>
  <sheetViews>
    <sheetView workbookViewId="0">
      <selection activeCell="F11" sqref="F11"/>
    </sheetView>
  </sheetViews>
  <sheetFormatPr defaultRowHeight="15" x14ac:dyDescent="0.25"/>
  <cols>
    <col min="1" max="1" width="10.140625" customWidth="1"/>
    <col min="2" max="2" width="12.5703125" customWidth="1"/>
  </cols>
  <sheetData>
    <row r="1" spans="1:2" x14ac:dyDescent="0.25">
      <c r="A1" s="4" t="s">
        <v>1</v>
      </c>
    </row>
    <row r="3" spans="1:2" x14ac:dyDescent="0.25">
      <c r="A3" s="3" t="s">
        <v>13</v>
      </c>
      <c r="B3" s="3" t="s">
        <v>12</v>
      </c>
    </row>
    <row r="4" spans="1:2" x14ac:dyDescent="0.25">
      <c r="A4" s="1" t="s">
        <v>2</v>
      </c>
      <c r="B4" s="1">
        <v>57</v>
      </c>
    </row>
    <row r="5" spans="1:2" x14ac:dyDescent="0.25">
      <c r="A5" s="1" t="s">
        <v>3</v>
      </c>
      <c r="B5" s="1">
        <v>50</v>
      </c>
    </row>
    <row r="6" spans="1:2" x14ac:dyDescent="0.25">
      <c r="A6" s="1" t="s">
        <v>4</v>
      </c>
      <c r="B6" s="1">
        <v>92</v>
      </c>
    </row>
    <row r="7" spans="1:2" x14ac:dyDescent="0.25">
      <c r="A7" s="1" t="s">
        <v>5</v>
      </c>
      <c r="B7" s="1">
        <v>82</v>
      </c>
    </row>
    <row r="8" spans="1:2" x14ac:dyDescent="0.25">
      <c r="A8" s="1" t="s">
        <v>6</v>
      </c>
      <c r="B8" s="1">
        <v>67</v>
      </c>
    </row>
    <row r="9" spans="1:2" x14ac:dyDescent="0.25">
      <c r="A9" s="1" t="s">
        <v>7</v>
      </c>
      <c r="B9" s="1">
        <v>88</v>
      </c>
    </row>
    <row r="10" spans="1:2" x14ac:dyDescent="0.25">
      <c r="A10" s="1" t="s">
        <v>8</v>
      </c>
      <c r="B10" s="1">
        <v>52</v>
      </c>
    </row>
    <row r="11" spans="1:2" x14ac:dyDescent="0.25">
      <c r="A11" s="1" t="s">
        <v>9</v>
      </c>
      <c r="B11" s="1">
        <v>92</v>
      </c>
    </row>
    <row r="12" spans="1:2" x14ac:dyDescent="0.25">
      <c r="A12" s="1" t="s">
        <v>10</v>
      </c>
      <c r="B12" s="1">
        <v>58</v>
      </c>
    </row>
    <row r="13" spans="1:2" x14ac:dyDescent="0.25">
      <c r="A13" s="1" t="s">
        <v>11</v>
      </c>
      <c r="B13" s="1">
        <v>55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3"/>
  <sheetViews>
    <sheetView workbookViewId="0">
      <selection activeCell="F11" sqref="F11"/>
    </sheetView>
  </sheetViews>
  <sheetFormatPr defaultRowHeight="15" x14ac:dyDescent="0.25"/>
  <cols>
    <col min="1" max="1" width="10.140625" customWidth="1"/>
    <col min="2" max="2" width="12.5703125" customWidth="1"/>
  </cols>
  <sheetData>
    <row r="1" spans="1:2" x14ac:dyDescent="0.25">
      <c r="A1" s="4" t="s">
        <v>14</v>
      </c>
    </row>
    <row r="3" spans="1:2" x14ac:dyDescent="0.25">
      <c r="A3" s="3" t="s">
        <v>13</v>
      </c>
      <c r="B3" s="3" t="s">
        <v>12</v>
      </c>
    </row>
    <row r="4" spans="1:2" x14ac:dyDescent="0.25">
      <c r="A4" s="1" t="s">
        <v>2</v>
      </c>
      <c r="B4" s="1">
        <v>88</v>
      </c>
    </row>
    <row r="5" spans="1:2" x14ac:dyDescent="0.25">
      <c r="A5" s="1" t="s">
        <v>3</v>
      </c>
      <c r="B5" s="1">
        <v>80</v>
      </c>
    </row>
    <row r="6" spans="1:2" x14ac:dyDescent="0.25">
      <c r="A6" s="1" t="s">
        <v>4</v>
      </c>
      <c r="B6" s="1">
        <v>70</v>
      </c>
    </row>
    <row r="7" spans="1:2" x14ac:dyDescent="0.25">
      <c r="A7" s="1" t="s">
        <v>5</v>
      </c>
      <c r="B7" s="1">
        <v>52</v>
      </c>
    </row>
    <row r="8" spans="1:2" x14ac:dyDescent="0.25">
      <c r="A8" s="1" t="s">
        <v>6</v>
      </c>
      <c r="B8" s="1">
        <v>82</v>
      </c>
    </row>
    <row r="9" spans="1:2" x14ac:dyDescent="0.25">
      <c r="A9" s="1" t="s">
        <v>7</v>
      </c>
      <c r="B9" s="1">
        <v>82</v>
      </c>
    </row>
    <row r="10" spans="1:2" x14ac:dyDescent="0.25">
      <c r="A10" s="1" t="s">
        <v>8</v>
      </c>
      <c r="B10" s="1">
        <v>75</v>
      </c>
    </row>
    <row r="11" spans="1:2" x14ac:dyDescent="0.25">
      <c r="A11" s="1" t="s">
        <v>9</v>
      </c>
      <c r="B11" s="1">
        <v>52</v>
      </c>
    </row>
    <row r="12" spans="1:2" x14ac:dyDescent="0.25">
      <c r="A12" s="1" t="s">
        <v>10</v>
      </c>
      <c r="B12" s="1">
        <v>51</v>
      </c>
    </row>
    <row r="13" spans="1:2" x14ac:dyDescent="0.25">
      <c r="A13" s="1" t="s">
        <v>11</v>
      </c>
      <c r="B13" s="1">
        <v>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3"/>
  <sheetViews>
    <sheetView workbookViewId="0">
      <selection activeCell="F11" sqref="F11"/>
    </sheetView>
  </sheetViews>
  <sheetFormatPr defaultRowHeight="15" x14ac:dyDescent="0.25"/>
  <cols>
    <col min="1" max="1" width="10.140625" customWidth="1"/>
    <col min="2" max="2" width="12.5703125" customWidth="1"/>
  </cols>
  <sheetData>
    <row r="1" spans="1:2" x14ac:dyDescent="0.25">
      <c r="A1" s="4" t="s">
        <v>15</v>
      </c>
    </row>
    <row r="3" spans="1:2" x14ac:dyDescent="0.25">
      <c r="A3" s="3" t="s">
        <v>13</v>
      </c>
      <c r="B3" s="3" t="s">
        <v>12</v>
      </c>
    </row>
    <row r="4" spans="1:2" x14ac:dyDescent="0.25">
      <c r="A4" s="1" t="s">
        <v>2</v>
      </c>
      <c r="B4" s="1">
        <v>78</v>
      </c>
    </row>
    <row r="5" spans="1:2" x14ac:dyDescent="0.25">
      <c r="A5" s="1" t="s">
        <v>3</v>
      </c>
      <c r="B5" s="1">
        <v>55</v>
      </c>
    </row>
    <row r="6" spans="1:2" x14ac:dyDescent="0.25">
      <c r="A6" s="1" t="s">
        <v>4</v>
      </c>
      <c r="B6" s="1">
        <v>69</v>
      </c>
    </row>
    <row r="7" spans="1:2" x14ac:dyDescent="0.25">
      <c r="A7" s="1" t="s">
        <v>5</v>
      </c>
      <c r="B7" s="1">
        <v>65</v>
      </c>
    </row>
    <row r="8" spans="1:2" x14ac:dyDescent="0.25">
      <c r="A8" s="1" t="s">
        <v>6</v>
      </c>
      <c r="B8" s="1">
        <v>71</v>
      </c>
    </row>
    <row r="9" spans="1:2" x14ac:dyDescent="0.25">
      <c r="A9" s="1" t="s">
        <v>7</v>
      </c>
      <c r="B9" s="1">
        <v>86</v>
      </c>
    </row>
    <row r="10" spans="1:2" x14ac:dyDescent="0.25">
      <c r="A10" s="1" t="s">
        <v>8</v>
      </c>
      <c r="B10" s="1">
        <v>72</v>
      </c>
    </row>
    <row r="11" spans="1:2" x14ac:dyDescent="0.25">
      <c r="A11" s="1" t="s">
        <v>9</v>
      </c>
      <c r="B11" s="1">
        <v>58</v>
      </c>
    </row>
    <row r="12" spans="1:2" x14ac:dyDescent="0.25">
      <c r="A12" s="1" t="s">
        <v>10</v>
      </c>
      <c r="B12" s="1">
        <v>83</v>
      </c>
    </row>
    <row r="13" spans="1:2" x14ac:dyDescent="0.25">
      <c r="A13" s="1" t="s">
        <v>11</v>
      </c>
      <c r="B13" s="1">
        <v>74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13"/>
  <sheetViews>
    <sheetView workbookViewId="0">
      <selection activeCell="F11" sqref="F11"/>
    </sheetView>
  </sheetViews>
  <sheetFormatPr defaultRowHeight="15" x14ac:dyDescent="0.25"/>
  <cols>
    <col min="1" max="1" width="10.140625" customWidth="1"/>
    <col min="2" max="2" width="12.5703125" customWidth="1"/>
  </cols>
  <sheetData>
    <row r="1" spans="1:2" x14ac:dyDescent="0.25">
      <c r="A1" s="4" t="s">
        <v>16</v>
      </c>
    </row>
    <row r="3" spans="1:2" x14ac:dyDescent="0.25">
      <c r="A3" s="3" t="s">
        <v>13</v>
      </c>
      <c r="B3" s="3" t="s">
        <v>12</v>
      </c>
    </row>
    <row r="4" spans="1:2" x14ac:dyDescent="0.25">
      <c r="A4" s="1" t="s">
        <v>2</v>
      </c>
      <c r="B4" s="1">
        <v>51</v>
      </c>
    </row>
    <row r="5" spans="1:2" x14ac:dyDescent="0.25">
      <c r="A5" s="1" t="s">
        <v>3</v>
      </c>
      <c r="B5" s="1">
        <v>76</v>
      </c>
    </row>
    <row r="6" spans="1:2" x14ac:dyDescent="0.25">
      <c r="A6" s="1" t="s">
        <v>4</v>
      </c>
      <c r="B6" s="1">
        <v>79</v>
      </c>
    </row>
    <row r="7" spans="1:2" x14ac:dyDescent="0.25">
      <c r="A7" s="1" t="s">
        <v>5</v>
      </c>
      <c r="B7" s="1">
        <v>68</v>
      </c>
    </row>
    <row r="8" spans="1:2" x14ac:dyDescent="0.25">
      <c r="A8" s="1" t="s">
        <v>6</v>
      </c>
      <c r="B8" s="1">
        <v>74</v>
      </c>
    </row>
    <row r="9" spans="1:2" x14ac:dyDescent="0.25">
      <c r="A9" s="1" t="s">
        <v>7</v>
      </c>
      <c r="B9" s="1">
        <v>82</v>
      </c>
    </row>
    <row r="10" spans="1:2" x14ac:dyDescent="0.25">
      <c r="A10" s="1" t="s">
        <v>8</v>
      </c>
      <c r="B10" s="1">
        <v>73</v>
      </c>
    </row>
    <row r="11" spans="1:2" x14ac:dyDescent="0.25">
      <c r="A11" s="1" t="s">
        <v>9</v>
      </c>
      <c r="B11" s="1">
        <v>61</v>
      </c>
    </row>
    <row r="12" spans="1:2" x14ac:dyDescent="0.25">
      <c r="A12" s="1" t="s">
        <v>10</v>
      </c>
      <c r="B12" s="1">
        <v>53</v>
      </c>
    </row>
    <row r="13" spans="1:2" x14ac:dyDescent="0.25">
      <c r="A13" s="1" t="s">
        <v>11</v>
      </c>
      <c r="B13" s="1">
        <v>71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17"/>
  <sheetViews>
    <sheetView workbookViewId="0">
      <selection activeCell="A3" sqref="A3"/>
    </sheetView>
  </sheetViews>
  <sheetFormatPr defaultRowHeight="15" x14ac:dyDescent="0.25"/>
  <cols>
    <col min="2" max="2" width="10.28515625" bestFit="1" customWidth="1"/>
    <col min="3" max="3" width="14.28515625" bestFit="1" customWidth="1"/>
  </cols>
  <sheetData>
    <row r="1" spans="1:3" x14ac:dyDescent="0.25">
      <c r="A1" s="3" t="s">
        <v>29</v>
      </c>
      <c r="B1" s="3" t="s">
        <v>34</v>
      </c>
      <c r="C1" s="3" t="s">
        <v>35</v>
      </c>
    </row>
    <row r="2" spans="1:3" x14ac:dyDescent="0.25">
      <c r="A2" s="1" t="s">
        <v>30</v>
      </c>
      <c r="B2" s="1">
        <f ca="1">SUM(INDIRECT(A2))</f>
        <v>10</v>
      </c>
      <c r="C2" s="1">
        <f>SUM(Имя1)</f>
        <v>10</v>
      </c>
    </row>
    <row r="3" spans="1:3" x14ac:dyDescent="0.25">
      <c r="A3" s="1" t="s">
        <v>31</v>
      </c>
      <c r="B3" s="1" t="e">
        <f t="shared" ref="B3:B6" ca="1" si="0">SUM(INDIRECT(A3))</f>
        <v>#REF!</v>
      </c>
      <c r="C3" s="1">
        <f>SUM(Имя2)</f>
        <v>30</v>
      </c>
    </row>
    <row r="4" spans="1:3" x14ac:dyDescent="0.25">
      <c r="A4" s="1" t="s">
        <v>32</v>
      </c>
      <c r="B4" s="1" t="e">
        <f t="shared" ca="1" si="0"/>
        <v>#REF!</v>
      </c>
      <c r="C4" s="1">
        <f>SUM(Имя3)</f>
        <v>100</v>
      </c>
    </row>
    <row r="5" spans="1:3" x14ac:dyDescent="0.25">
      <c r="A5" s="1" t="s">
        <v>41</v>
      </c>
      <c r="B5" s="1">
        <f t="shared" ca="1" si="0"/>
        <v>1500</v>
      </c>
      <c r="C5" s="1">
        <f>SUM(Имя4)</f>
        <v>1500</v>
      </c>
    </row>
    <row r="6" spans="1:3" x14ac:dyDescent="0.25">
      <c r="A6" s="1" t="s">
        <v>42</v>
      </c>
      <c r="B6" s="1" t="e">
        <f t="shared" ca="1" si="0"/>
        <v>#REF!</v>
      </c>
      <c r="C6" s="1">
        <f ca="1">SUM(Имя5)</f>
        <v>10</v>
      </c>
    </row>
    <row r="7" spans="1:3" x14ac:dyDescent="0.25">
      <c r="A7" s="10" t="s">
        <v>39</v>
      </c>
    </row>
    <row r="8" spans="1:3" x14ac:dyDescent="0.25">
      <c r="A8" s="10" t="s">
        <v>36</v>
      </c>
    </row>
    <row r="9" spans="1:3" x14ac:dyDescent="0.25">
      <c r="A9" s="10" t="s">
        <v>37</v>
      </c>
    </row>
    <row r="10" spans="1:3" x14ac:dyDescent="0.25">
      <c r="A10" s="10" t="s">
        <v>40</v>
      </c>
    </row>
    <row r="11" spans="1:3" x14ac:dyDescent="0.25">
      <c r="A11" s="10" t="s">
        <v>43</v>
      </c>
    </row>
    <row r="13" spans="1:3" x14ac:dyDescent="0.25">
      <c r="A13" s="4" t="s">
        <v>33</v>
      </c>
      <c r="B13" s="4" t="s">
        <v>38</v>
      </c>
    </row>
    <row r="14" spans="1:3" x14ac:dyDescent="0.25">
      <c r="A14" s="1">
        <v>1</v>
      </c>
      <c r="B14" s="1">
        <v>100</v>
      </c>
    </row>
    <row r="15" spans="1:3" x14ac:dyDescent="0.25">
      <c r="A15" s="1">
        <v>2</v>
      </c>
      <c r="B15" s="1">
        <f>B14*2</f>
        <v>200</v>
      </c>
    </row>
    <row r="16" spans="1:3" x14ac:dyDescent="0.25">
      <c r="A16" s="1">
        <v>3</v>
      </c>
      <c r="B16" s="1">
        <f t="shared" ref="B16:B17" si="1">B15*2</f>
        <v>400</v>
      </c>
    </row>
    <row r="17" spans="1:2" x14ac:dyDescent="0.25">
      <c r="A17" s="1">
        <v>4</v>
      </c>
      <c r="B17" s="1">
        <f t="shared" si="1"/>
        <v>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44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45</v>
      </c>
    </row>
    <row r="3" spans="1:7" ht="105" customHeight="1" x14ac:dyDescent="0.25">
      <c r="A3" s="11" t="s">
        <v>46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ДВССЫЛ</vt:lpstr>
      <vt:lpstr>Лист1</vt:lpstr>
      <vt:lpstr>Лист2</vt:lpstr>
      <vt:lpstr>Лист3</vt:lpstr>
      <vt:lpstr>Лист4</vt:lpstr>
      <vt:lpstr>Имена</vt:lpstr>
      <vt:lpstr>EXCEL2.RU</vt:lpstr>
      <vt:lpstr>Имя1</vt:lpstr>
      <vt:lpstr>Имя4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2015-08-26T11:03:17Z</dcterms:modified>
</cp:coreProperties>
</file>