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75" windowWidth="19320" windowHeight="11715" tabRatio="741"/>
  </bookViews>
  <sheets>
    <sheet name="форматы" sheetId="3" r:id="rId1"/>
    <sheet name="список" sheetId="10" r:id="rId2"/>
    <sheet name="EXCEL2.RU" sheetId="13" r:id="rId3"/>
    <sheet name="EXCEL2.RU (2)" sheetId="14" state="veryHidden" r:id="rId4"/>
  </sheets>
  <definedNames>
    <definedName name="_xlnm._FilterDatabase" localSheetId="1" hidden="1">список!$A$5:$B$27</definedName>
    <definedName name="_xlnm._FilterDatabase" localSheetId="0" hidden="1">форматы!$A$5:$E$27</definedName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7" i="10" l="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6" i="10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6" i="3"/>
  <c r="C34" i="3"/>
  <c r="B34" i="3"/>
  <c r="C33" i="3"/>
  <c r="B33" i="3"/>
  <c r="B26" i="3"/>
  <c r="C26" i="3" s="1"/>
  <c r="B25" i="3"/>
  <c r="C25" i="3" s="1"/>
  <c r="B24" i="3"/>
  <c r="C24" i="3" s="1"/>
  <c r="B14" i="3"/>
  <c r="C14" i="3" s="1"/>
  <c r="B10" i="3"/>
  <c r="C10" i="3" s="1"/>
  <c r="B11" i="3"/>
  <c r="C11" i="3" s="1"/>
  <c r="B8" i="3"/>
  <c r="C8" i="3" s="1"/>
  <c r="B7" i="3"/>
  <c r="C7" i="3" s="1"/>
  <c r="B16" i="3"/>
  <c r="C16" i="3" s="1"/>
  <c r="B15" i="3"/>
  <c r="C15" i="3" s="1"/>
  <c r="B13" i="3"/>
  <c r="C13" i="3" s="1"/>
  <c r="B12" i="3"/>
  <c r="C12" i="3" s="1"/>
  <c r="B20" i="3"/>
  <c r="C20" i="3" s="1"/>
  <c r="B21" i="3"/>
  <c r="C21" i="3" s="1"/>
  <c r="B19" i="3"/>
  <c r="C19" i="3" s="1"/>
  <c r="B18" i="3"/>
  <c r="C18" i="3" s="1"/>
  <c r="B9" i="3"/>
  <c r="C9" i="3" s="1"/>
  <c r="B22" i="3"/>
  <c r="C22" i="3" s="1"/>
  <c r="B23" i="3"/>
  <c r="C23" i="3" s="1"/>
  <c r="B17" i="3"/>
  <c r="C17" i="3" s="1"/>
  <c r="B27" i="3"/>
  <c r="C27" i="3" s="1"/>
  <c r="B6" i="3"/>
  <c r="C6" i="3" s="1"/>
</calcChain>
</file>

<file path=xl/sharedStrings.xml><?xml version="1.0" encoding="utf-8"?>
<sst xmlns="http://schemas.openxmlformats.org/spreadsheetml/2006/main" count="84" uniqueCount="79">
  <si>
    <t>Файл скачан с сайта excel2.ru</t>
  </si>
  <si>
    <t>http://www.excel2.ru</t>
  </si>
  <si>
    <t>Функция ДАТАЗНАЧ()</t>
  </si>
  <si>
    <t>Значение даты в текстовом формате</t>
  </si>
  <si>
    <t>5-июл</t>
  </si>
  <si>
    <t>Порядковый номер даты</t>
  </si>
  <si>
    <t>Дата</t>
  </si>
  <si>
    <t>22.09.2011</t>
  </si>
  <si>
    <t>22-сен-2012</t>
  </si>
  <si>
    <t>22-сент-2012</t>
  </si>
  <si>
    <t>Примечание</t>
  </si>
  <si>
    <t>22-сентя-2012</t>
  </si>
  <si>
    <t>22-сентября-2012</t>
  </si>
  <si>
    <t>22-сентябрь-2012</t>
  </si>
  <si>
    <t>22 сентябрь 2012</t>
  </si>
  <si>
    <t>22 сентябрь 12</t>
  </si>
  <si>
    <t>2011/08/25</t>
  </si>
  <si>
    <t>2011/25/08</t>
  </si>
  <si>
    <t>ГГГГ/ДД/ММ не понимает</t>
  </si>
  <si>
    <t>разделитель , не поддерживается</t>
  </si>
  <si>
    <t>22/09/2011</t>
  </si>
  <si>
    <t>22-09-2011</t>
  </si>
  <si>
    <t xml:space="preserve">месяц не склоняет </t>
  </si>
  <si>
    <t>22 09 2011</t>
  </si>
  <si>
    <t>22,09,2011</t>
  </si>
  <si>
    <t>используйте ПОДСТАВИТЬ()</t>
  </si>
  <si>
    <t>разделитель пробел не поддерживается для чисел, но (см. ниже)</t>
  </si>
  <si>
    <t>разделитель пробел поддерживается для месяцев прописью</t>
  </si>
  <si>
    <t>2012 сентябрь 22</t>
  </si>
  <si>
    <t>обратный порядок даты не поддерживается для месяцев прописью</t>
  </si>
  <si>
    <t>обратный порядок даты поддерживается</t>
  </si>
  <si>
    <t>29-2-2011</t>
  </si>
  <si>
    <t>29-2-2012</t>
  </si>
  <si>
    <t>2011 не високосный</t>
  </si>
  <si>
    <t>2012 високосный</t>
  </si>
  <si>
    <t>31-сент</t>
  </si>
  <si>
    <t>в сентябре 30 дней</t>
  </si>
  <si>
    <t>29-3-20122</t>
  </si>
  <si>
    <t>максимальный год 9999</t>
  </si>
  <si>
    <t>29-3-1899</t>
  </si>
  <si>
    <t>минимальный год 1900</t>
  </si>
  <si>
    <t>День</t>
  </si>
  <si>
    <t>Месяц</t>
  </si>
  <si>
    <t>Год</t>
  </si>
  <si>
    <t>сен</t>
  </si>
  <si>
    <t>Месяц прописью</t>
  </si>
  <si>
    <t>ДАТАЗНАЧ()</t>
  </si>
  <si>
    <t>ДАТА()</t>
  </si>
  <si>
    <t>Месяц числом</t>
  </si>
  <si>
    <t>Без функции ДАТАЗНАЧ()</t>
  </si>
  <si>
    <t>22 Сентябрь 2011</t>
  </si>
  <si>
    <t>23 Сентябрь 2011</t>
  </si>
  <si>
    <t>26 Сентябрь 2011</t>
  </si>
  <si>
    <t>27 Сентябрь 2011</t>
  </si>
  <si>
    <t>28 Сентябрь 2011</t>
  </si>
  <si>
    <t>29 Сентябрь 2011</t>
  </si>
  <si>
    <t>30 Сентябрь 2011</t>
  </si>
  <si>
    <t>03 Октябрь 2011</t>
  </si>
  <si>
    <t>04 Октябрь 2011</t>
  </si>
  <si>
    <t>05 Октябрь 2011</t>
  </si>
  <si>
    <t>06 Октябрь 2011</t>
  </si>
  <si>
    <t>07 Октябрь 2011</t>
  </si>
  <si>
    <t>10 Октябрь 2011</t>
  </si>
  <si>
    <t>11 Октябрь 2011</t>
  </si>
  <si>
    <t>12 Октябрь 2011</t>
  </si>
  <si>
    <t>13 Октябрь 2011</t>
  </si>
  <si>
    <t>14 Октябрь 2011</t>
  </si>
  <si>
    <t>17 Октябрь 2011</t>
  </si>
  <si>
    <t>18 Октябрь 2011</t>
  </si>
  <si>
    <t>19 Октябрь 2011</t>
  </si>
  <si>
    <t>20 Октябрь 2011</t>
  </si>
  <si>
    <t>21 Октябрь 2012</t>
  </si>
  <si>
    <t>Дата в формате Даты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</si>
  <si>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</si>
  <si>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</si>
  <si>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</si>
  <si>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</si>
  <si>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</si>
  <si>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ДАТАЗНАЧ()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</si>
</sst>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0" xfId="0" applyFont="1"/>
    <xf numFmtId="0" fontId="2" fillId="0" borderId="0" xfId="1"/>
    <xf numFmtId="0" fontId="6" fillId="0" borderId="0" xfId="0" applyFont="1" applyAlignment="1"/>
    <xf numFmtId="0" fontId="7" fillId="0" borderId="0" xfId="0" applyFont="1" applyFill="1" applyBorder="1" applyAlignment="1"/>
    <xf numFmtId="0" fontId="8" fillId="0" borderId="0" xfId="2" applyFont="1" applyAlignment="1" applyProtection="1"/>
    <xf numFmtId="0" fontId="1" fillId="0" borderId="0" xfId="0" applyFont="1"/>
    <xf numFmtId="0" fontId="9" fillId="0" borderId="0" xfId="0" applyFont="1"/>
    <xf numFmtId="0" fontId="0" fillId="0" borderId="1" xfId="0" applyFont="1" applyBorder="1"/>
    <xf numFmtId="49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14" fontId="0" fillId="0" borderId="1" xfId="0" applyNumberFormat="1" applyFont="1" applyBorder="1"/>
    <xf numFmtId="49" fontId="0" fillId="2" borderId="1" xfId="0" applyNumberFormat="1" applyFill="1" applyBorder="1"/>
    <xf numFmtId="0" fontId="0" fillId="2" borderId="1" xfId="0" applyFont="1" applyFill="1" applyBorder="1"/>
    <xf numFmtId="14" fontId="0" fillId="2" borderId="1" xfId="0" applyNumberFormat="1" applyFont="1" applyFill="1" applyBorder="1"/>
    <xf numFmtId="49" fontId="0" fillId="0" borderId="1" xfId="0" applyNumberFormat="1" applyFill="1" applyBorder="1"/>
    <xf numFmtId="49" fontId="0" fillId="0" borderId="0" xfId="0" applyNumberFormat="1" applyBorder="1"/>
    <xf numFmtId="0" fontId="0" fillId="0" borderId="0" xfId="0" applyFont="1" applyBorder="1"/>
    <xf numFmtId="14" fontId="0" fillId="0" borderId="0" xfId="0" applyNumberFormat="1" applyFont="1" applyBorder="1"/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/>
    <xf numFmtId="14" fontId="1" fillId="0" borderId="1" xfId="0" applyNumberFormat="1" applyFont="1" applyBorder="1"/>
    <xf numFmtId="2" fontId="0" fillId="0" borderId="0" xfId="0" applyNumberFormat="1" applyBorder="1"/>
    <xf numFmtId="0" fontId="0" fillId="0" borderId="1" xfId="0" applyNumberFormat="1" applyFill="1" applyBorder="1"/>
    <xf numFmtId="14" fontId="0" fillId="0" borderId="1" xfId="0" applyNumberFormat="1" applyFont="1" applyFill="1" applyBorder="1"/>
    <xf numFmtId="49" fontId="0" fillId="0" borderId="0" xfId="0" applyNumberFormat="1" applyFont="1"/>
    <xf numFmtId="0" fontId="11" fillId="4" borderId="0" xfId="1" applyFont="1" applyFill="1" applyAlignment="1">
      <alignment vertical="center" wrapText="1"/>
    </xf>
    <xf numFmtId="0" fontId="10" fillId="3" borderId="0" xfId="4" applyFont="1" applyFill="1" applyAlignment="1" applyProtection="1">
      <alignment horizontal="center" vertical="center"/>
    </xf>
    <xf numFmtId="0" fontId="10" fillId="3" borderId="0" xfId="7" applyFont="1" applyFill="1" applyAlignment="1" applyProtection="1">
      <alignment vertical="center"/>
    </xf>
    <xf numFmtId="0" fontId="14" fillId="5" borderId="0" xfId="0" applyFont="1" applyFill="1" applyAlignment="1"/>
    <xf numFmtId="0" fontId="15" fillId="5" borderId="0" xfId="0" applyFont="1" applyFill="1" applyAlignment="1">
      <alignment vertical="center"/>
    </xf>
    <xf numFmtId="0" fontId="5" fillId="5" borderId="0" xfId="4" applyFill="1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funkciya-dataznach-v-ms-excel-dataznach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37"/>
  <sheetViews>
    <sheetView tabSelected="1" workbookViewId="0">
      <selection activeCell="G18" sqref="G18"/>
    </sheetView>
  </sheetViews>
  <sheetFormatPr defaultRowHeight="15" x14ac:dyDescent="0.25"/>
  <cols>
    <col min="1" max="1" width="23.85546875" style="1" customWidth="1"/>
    <col min="2" max="2" width="17.42578125" style="1" customWidth="1"/>
    <col min="3" max="3" width="16.28515625" style="1" customWidth="1"/>
    <col min="4" max="4" width="25.7109375" style="1" customWidth="1"/>
    <col min="5" max="5" width="13.42578125" style="1" customWidth="1"/>
    <col min="6" max="6" width="10" style="1" customWidth="1"/>
    <col min="7" max="7" width="53.7109375" style="1" customWidth="1"/>
    <col min="8" max="269" width="9.140625" style="1"/>
    <col min="270" max="270" width="10" style="1" customWidth="1"/>
    <col min="271" max="350" width="9.140625" style="1"/>
    <col min="351" max="351" width="8.5703125" style="1" customWidth="1"/>
    <col min="352" max="16384" width="9.140625" style="1"/>
  </cols>
  <sheetData>
    <row r="1" spans="1:5" ht="26.25" x14ac:dyDescent="0.25">
      <c r="A1" s="30" t="s">
        <v>76</v>
      </c>
      <c r="B1" s="30"/>
      <c r="C1" s="30"/>
      <c r="D1" s="30"/>
      <c r="E1" s="30"/>
    </row>
    <row r="2" spans="1:5" ht="15.75" x14ac:dyDescent="0.25">
      <c r="A2" s="33" t="s">
        <v>77</v>
      </c>
      <c r="B2" s="31"/>
      <c r="C2" s="31"/>
      <c r="D2" s="31"/>
      <c r="E2" s="31"/>
    </row>
    <row r="3" spans="1:5" ht="18.75" x14ac:dyDescent="0.25">
      <c r="A3" s="32" t="s">
        <v>78</v>
      </c>
      <c r="B3" s="32"/>
      <c r="C3" s="32"/>
      <c r="D3" s="32"/>
      <c r="E3" s="32"/>
    </row>
    <row r="5" spans="1:5" ht="30" x14ac:dyDescent="0.25">
      <c r="A5" s="10" t="s">
        <v>3</v>
      </c>
      <c r="B5" s="10" t="s">
        <v>5</v>
      </c>
      <c r="C5" s="11" t="s">
        <v>6</v>
      </c>
      <c r="D5" s="11" t="s">
        <v>10</v>
      </c>
      <c r="E5" s="10" t="s">
        <v>49</v>
      </c>
    </row>
    <row r="6" spans="1:5" x14ac:dyDescent="0.25">
      <c r="A6" s="13" t="s">
        <v>7</v>
      </c>
      <c r="B6" s="14">
        <f>DATEVALUE(A6)</f>
        <v>40808</v>
      </c>
      <c r="C6" s="15">
        <f t="shared" ref="C6:C16" si="0">B6</f>
        <v>40808</v>
      </c>
      <c r="D6" s="13"/>
      <c r="E6" s="14">
        <f>A6+0</f>
        <v>40808</v>
      </c>
    </row>
    <row r="7" spans="1:5" x14ac:dyDescent="0.25">
      <c r="A7" s="13" t="s">
        <v>20</v>
      </c>
      <c r="B7" s="14">
        <f>DATEVALUE(A7)</f>
        <v>40808</v>
      </c>
      <c r="C7" s="15">
        <f t="shared" si="0"/>
        <v>40808</v>
      </c>
      <c r="D7" s="13"/>
      <c r="E7" s="14">
        <f t="shared" ref="E7:E27" si="1">A7+0</f>
        <v>40808</v>
      </c>
    </row>
    <row r="8" spans="1:5" x14ac:dyDescent="0.25">
      <c r="A8" s="13" t="s">
        <v>21</v>
      </c>
      <c r="B8" s="14">
        <f>DATEVALUE(A8)</f>
        <v>40808</v>
      </c>
      <c r="C8" s="15">
        <f t="shared" si="0"/>
        <v>40808</v>
      </c>
      <c r="D8" s="13"/>
      <c r="E8" s="14">
        <f t="shared" si="1"/>
        <v>40808</v>
      </c>
    </row>
    <row r="9" spans="1:5" x14ac:dyDescent="0.25">
      <c r="A9" s="13" t="s">
        <v>24</v>
      </c>
      <c r="B9" s="14" t="e">
        <f>DATEVALUE(A9)</f>
        <v>#VALUE!</v>
      </c>
      <c r="C9" s="15" t="e">
        <f t="shared" si="0"/>
        <v>#VALUE!</v>
      </c>
      <c r="D9" s="13" t="s">
        <v>19</v>
      </c>
      <c r="E9" s="14" t="e">
        <f t="shared" si="1"/>
        <v>#VALUE!</v>
      </c>
    </row>
    <row r="10" spans="1:5" x14ac:dyDescent="0.25">
      <c r="A10" s="13" t="s">
        <v>24</v>
      </c>
      <c r="B10" s="14">
        <f>DATEVALUE(SUBSTITUTE(A10,",","/"))</f>
        <v>40808</v>
      </c>
      <c r="C10" s="15">
        <f t="shared" si="0"/>
        <v>40808</v>
      </c>
      <c r="D10" s="13" t="s">
        <v>25</v>
      </c>
      <c r="E10" s="14" t="e">
        <f t="shared" si="1"/>
        <v>#VALUE!</v>
      </c>
    </row>
    <row r="11" spans="1:5" x14ac:dyDescent="0.25">
      <c r="A11" s="13" t="s">
        <v>23</v>
      </c>
      <c r="B11" s="14" t="e">
        <f t="shared" ref="B11:B16" si="2">DATEVALUE(A11)</f>
        <v>#VALUE!</v>
      </c>
      <c r="C11" s="15" t="e">
        <f t="shared" si="0"/>
        <v>#VALUE!</v>
      </c>
      <c r="D11" s="13" t="s">
        <v>26</v>
      </c>
      <c r="E11" s="14" t="e">
        <f t="shared" si="1"/>
        <v>#VALUE!</v>
      </c>
    </row>
    <row r="12" spans="1:5" x14ac:dyDescent="0.25">
      <c r="A12" s="9" t="s">
        <v>14</v>
      </c>
      <c r="B12" s="8">
        <f t="shared" si="2"/>
        <v>41174</v>
      </c>
      <c r="C12" s="12">
        <f t="shared" si="0"/>
        <v>41174</v>
      </c>
      <c r="D12" s="16" t="s">
        <v>27</v>
      </c>
      <c r="E12" s="8">
        <f t="shared" si="1"/>
        <v>41174</v>
      </c>
    </row>
    <row r="13" spans="1:5" x14ac:dyDescent="0.25">
      <c r="A13" s="9" t="s">
        <v>15</v>
      </c>
      <c r="B13" s="8">
        <f t="shared" si="2"/>
        <v>41174</v>
      </c>
      <c r="C13" s="12">
        <f t="shared" si="0"/>
        <v>41174</v>
      </c>
      <c r="D13" s="9"/>
      <c r="E13" s="8">
        <f t="shared" si="1"/>
        <v>41174</v>
      </c>
    </row>
    <row r="14" spans="1:5" x14ac:dyDescent="0.25">
      <c r="A14" s="9" t="s">
        <v>28</v>
      </c>
      <c r="B14" s="8" t="e">
        <f t="shared" si="2"/>
        <v>#VALUE!</v>
      </c>
      <c r="C14" s="12" t="e">
        <f t="shared" si="0"/>
        <v>#VALUE!</v>
      </c>
      <c r="D14" s="16" t="s">
        <v>29</v>
      </c>
      <c r="E14" s="8" t="e">
        <f t="shared" si="1"/>
        <v>#VALUE!</v>
      </c>
    </row>
    <row r="15" spans="1:5" x14ac:dyDescent="0.25">
      <c r="A15" s="9" t="s">
        <v>16</v>
      </c>
      <c r="B15" s="8">
        <f t="shared" si="2"/>
        <v>40780</v>
      </c>
      <c r="C15" s="12">
        <f t="shared" si="0"/>
        <v>40780</v>
      </c>
      <c r="D15" s="16" t="s">
        <v>30</v>
      </c>
      <c r="E15" s="8">
        <f t="shared" si="1"/>
        <v>40780</v>
      </c>
    </row>
    <row r="16" spans="1:5" x14ac:dyDescent="0.25">
      <c r="A16" s="9" t="s">
        <v>17</v>
      </c>
      <c r="B16" s="8" t="e">
        <f t="shared" si="2"/>
        <v>#VALUE!</v>
      </c>
      <c r="C16" s="12" t="e">
        <f t="shared" si="0"/>
        <v>#VALUE!</v>
      </c>
      <c r="D16" s="9" t="s">
        <v>18</v>
      </c>
      <c r="E16" s="8" t="e">
        <f t="shared" si="1"/>
        <v>#VALUE!</v>
      </c>
    </row>
    <row r="17" spans="1:7" x14ac:dyDescent="0.25">
      <c r="A17" s="13" t="s">
        <v>8</v>
      </c>
      <c r="B17" s="14">
        <f t="shared" ref="B17:B24" si="3">DATEVALUE(A17)</f>
        <v>41174</v>
      </c>
      <c r="C17" s="15">
        <f t="shared" ref="C17:C24" si="4">B17</f>
        <v>41174</v>
      </c>
      <c r="D17" s="13"/>
      <c r="E17" s="14">
        <f t="shared" si="1"/>
        <v>41174</v>
      </c>
    </row>
    <row r="18" spans="1:7" x14ac:dyDescent="0.25">
      <c r="A18" s="13" t="s">
        <v>9</v>
      </c>
      <c r="B18" s="14">
        <f t="shared" si="3"/>
        <v>41174</v>
      </c>
      <c r="C18" s="15">
        <f t="shared" si="4"/>
        <v>41174</v>
      </c>
      <c r="D18" s="13"/>
      <c r="E18" s="14">
        <f t="shared" si="1"/>
        <v>41174</v>
      </c>
    </row>
    <row r="19" spans="1:7" x14ac:dyDescent="0.25">
      <c r="A19" s="13" t="s">
        <v>11</v>
      </c>
      <c r="B19" s="14">
        <f t="shared" si="3"/>
        <v>41174</v>
      </c>
      <c r="C19" s="15">
        <f t="shared" si="4"/>
        <v>41174</v>
      </c>
      <c r="D19" s="13"/>
      <c r="E19" s="14">
        <f t="shared" si="1"/>
        <v>41174</v>
      </c>
    </row>
    <row r="20" spans="1:7" x14ac:dyDescent="0.25">
      <c r="A20" s="13" t="s">
        <v>13</v>
      </c>
      <c r="B20" s="14">
        <f t="shared" si="3"/>
        <v>41174</v>
      </c>
      <c r="C20" s="15">
        <f t="shared" si="4"/>
        <v>41174</v>
      </c>
      <c r="D20" s="13"/>
      <c r="E20" s="14">
        <f t="shared" si="1"/>
        <v>41174</v>
      </c>
    </row>
    <row r="21" spans="1:7" x14ac:dyDescent="0.25">
      <c r="A21" s="13" t="s">
        <v>12</v>
      </c>
      <c r="B21" s="14" t="e">
        <f t="shared" si="3"/>
        <v>#VALUE!</v>
      </c>
      <c r="C21" s="15" t="e">
        <f t="shared" si="4"/>
        <v>#VALUE!</v>
      </c>
      <c r="D21" s="13" t="s">
        <v>22</v>
      </c>
      <c r="E21" s="14" t="e">
        <f t="shared" si="1"/>
        <v>#VALUE!</v>
      </c>
      <c r="G21"/>
    </row>
    <row r="22" spans="1:7" x14ac:dyDescent="0.25">
      <c r="A22" s="9" t="s">
        <v>35</v>
      </c>
      <c r="B22" s="8" t="e">
        <f t="shared" si="3"/>
        <v>#VALUE!</v>
      </c>
      <c r="C22" s="12" t="e">
        <f t="shared" si="4"/>
        <v>#VALUE!</v>
      </c>
      <c r="D22" s="9" t="s">
        <v>36</v>
      </c>
      <c r="E22" s="8" t="e">
        <f t="shared" si="1"/>
        <v>#VALUE!</v>
      </c>
    </row>
    <row r="23" spans="1:7" x14ac:dyDescent="0.25">
      <c r="A23" s="9" t="s">
        <v>31</v>
      </c>
      <c r="B23" s="8" t="e">
        <f t="shared" si="3"/>
        <v>#VALUE!</v>
      </c>
      <c r="C23" s="12" t="e">
        <f t="shared" si="4"/>
        <v>#VALUE!</v>
      </c>
      <c r="D23" s="9" t="s">
        <v>33</v>
      </c>
      <c r="E23" s="8" t="e">
        <f t="shared" si="1"/>
        <v>#VALUE!</v>
      </c>
    </row>
    <row r="24" spans="1:7" x14ac:dyDescent="0.25">
      <c r="A24" s="9" t="s">
        <v>32</v>
      </c>
      <c r="B24" s="8">
        <f t="shared" si="3"/>
        <v>40968</v>
      </c>
      <c r="C24" s="12">
        <f t="shared" si="4"/>
        <v>40968</v>
      </c>
      <c r="D24" s="9" t="s">
        <v>34</v>
      </c>
      <c r="E24" s="8">
        <f t="shared" si="1"/>
        <v>40968</v>
      </c>
    </row>
    <row r="25" spans="1:7" x14ac:dyDescent="0.25">
      <c r="A25" s="13" t="s">
        <v>37</v>
      </c>
      <c r="B25" s="14" t="e">
        <f t="shared" ref="B25" si="5">DATEVALUE(A25)</f>
        <v>#VALUE!</v>
      </c>
      <c r="C25" s="15" t="e">
        <f t="shared" ref="C25" si="6">B25</f>
        <v>#VALUE!</v>
      </c>
      <c r="D25" s="13" t="s">
        <v>38</v>
      </c>
      <c r="E25" s="14" t="e">
        <f t="shared" si="1"/>
        <v>#VALUE!</v>
      </c>
    </row>
    <row r="26" spans="1:7" x14ac:dyDescent="0.25">
      <c r="A26" s="13" t="s">
        <v>39</v>
      </c>
      <c r="B26" s="14" t="e">
        <f t="shared" ref="B26" si="7">DATEVALUE(A26)</f>
        <v>#VALUE!</v>
      </c>
      <c r="C26" s="15" t="e">
        <f t="shared" ref="C26" si="8">B26</f>
        <v>#VALUE!</v>
      </c>
      <c r="D26" s="13" t="s">
        <v>40</v>
      </c>
      <c r="E26" s="14" t="e">
        <f t="shared" si="1"/>
        <v>#VALUE!</v>
      </c>
    </row>
    <row r="27" spans="1:7" x14ac:dyDescent="0.25">
      <c r="A27" s="9" t="s">
        <v>4</v>
      </c>
      <c r="B27" s="8">
        <f>DATEVALUE(A27)</f>
        <v>42190</v>
      </c>
      <c r="C27" s="12">
        <f>B27</f>
        <v>42190</v>
      </c>
      <c r="D27" s="9"/>
      <c r="E27" s="8">
        <f t="shared" si="1"/>
        <v>42190</v>
      </c>
    </row>
    <row r="28" spans="1:7" x14ac:dyDescent="0.25">
      <c r="A28" s="17"/>
      <c r="B28" s="18"/>
      <c r="C28" s="19"/>
      <c r="D28" s="17"/>
    </row>
    <row r="29" spans="1:7" x14ac:dyDescent="0.25">
      <c r="A29" s="17"/>
      <c r="B29" s="22" t="s">
        <v>48</v>
      </c>
      <c r="C29" s="22" t="s">
        <v>45</v>
      </c>
      <c r="D29" s="17"/>
    </row>
    <row r="30" spans="1:7" x14ac:dyDescent="0.25">
      <c r="A30" s="21" t="s">
        <v>41</v>
      </c>
      <c r="B30" s="8">
        <v>1</v>
      </c>
      <c r="C30" s="8">
        <v>1</v>
      </c>
      <c r="D30" s="17"/>
      <c r="E30"/>
    </row>
    <row r="31" spans="1:7" x14ac:dyDescent="0.25">
      <c r="A31" s="21" t="s">
        <v>42</v>
      </c>
      <c r="B31" s="20">
        <v>9</v>
      </c>
      <c r="C31" s="20" t="s">
        <v>44</v>
      </c>
      <c r="D31" s="24"/>
    </row>
    <row r="32" spans="1:7" x14ac:dyDescent="0.25">
      <c r="A32" s="21" t="s">
        <v>43</v>
      </c>
      <c r="B32" s="8">
        <v>2011</v>
      </c>
      <c r="C32" s="8">
        <v>2011</v>
      </c>
      <c r="D32" s="17"/>
    </row>
    <row r="33" spans="1:4" x14ac:dyDescent="0.25">
      <c r="A33" s="21" t="s">
        <v>46</v>
      </c>
      <c r="B33" s="23">
        <f>DATEVALUE(B30 &amp; "/" &amp; B31 &amp; "/" &amp; B32)</f>
        <v>40787</v>
      </c>
      <c r="C33" s="23">
        <f>DATEVALUE(C30 &amp; "/" &amp; C31 &amp; "/" &amp; C32)</f>
        <v>40787</v>
      </c>
      <c r="D33" s="17"/>
    </row>
    <row r="34" spans="1:4" x14ac:dyDescent="0.25">
      <c r="A34" s="21" t="s">
        <v>47</v>
      </c>
      <c r="B34" s="23">
        <f>DATE(B32,B31,B30)</f>
        <v>40787</v>
      </c>
      <c r="C34" s="23" t="e">
        <f>DATE(C32,C31,C30)</f>
        <v>#VALUE!</v>
      </c>
      <c r="D34" s="17"/>
    </row>
    <row r="35" spans="1:4" x14ac:dyDescent="0.25">
      <c r="A35" s="17"/>
      <c r="B35" s="18"/>
      <c r="C35" s="19"/>
      <c r="D35" s="17"/>
    </row>
    <row r="36" spans="1:4" x14ac:dyDescent="0.25">
      <c r="A36" s="6"/>
    </row>
    <row r="37" spans="1:4" x14ac:dyDescent="0.25">
      <c r="A37"/>
    </row>
  </sheetData>
  <autoFilter ref="A5:E27"/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29"/>
  <sheetViews>
    <sheetView topLeftCell="A5" workbookViewId="0">
      <selection activeCell="A6" sqref="A6"/>
    </sheetView>
  </sheetViews>
  <sheetFormatPr defaultRowHeight="15" x14ac:dyDescent="0.25"/>
  <cols>
    <col min="1" max="1" width="27.5703125" style="1" customWidth="1"/>
    <col min="2" max="2" width="17.140625" style="1" customWidth="1"/>
    <col min="3" max="3" width="26.5703125" style="1" customWidth="1"/>
    <col min="4" max="4" width="25.7109375" style="1" customWidth="1"/>
    <col min="5" max="5" width="13.42578125" style="1" customWidth="1"/>
    <col min="6" max="6" width="10" style="1" customWidth="1"/>
    <col min="7" max="7" width="53.7109375" style="1" customWidth="1"/>
    <col min="8" max="269" width="9.140625" style="1"/>
    <col min="270" max="270" width="10" style="1" customWidth="1"/>
    <col min="271" max="350" width="9.140625" style="1"/>
    <col min="351" max="351" width="8.5703125" style="1" customWidth="1"/>
    <col min="352" max="16384" width="9.140625" style="1"/>
  </cols>
  <sheetData>
    <row r="1" spans="1:4" ht="16.5" x14ac:dyDescent="0.3">
      <c r="A1" s="3" t="s">
        <v>0</v>
      </c>
      <c r="B1" s="4"/>
      <c r="D1" s="5" t="s">
        <v>1</v>
      </c>
    </row>
    <row r="3" spans="1:4" ht="15.75" x14ac:dyDescent="0.25">
      <c r="A3" s="7" t="s">
        <v>2</v>
      </c>
    </row>
    <row r="5" spans="1:4" ht="30" x14ac:dyDescent="0.25">
      <c r="A5" s="10" t="s">
        <v>3</v>
      </c>
      <c r="B5" s="11" t="s">
        <v>72</v>
      </c>
    </row>
    <row r="6" spans="1:4" x14ac:dyDescent="0.25">
      <c r="A6" s="25" t="s">
        <v>50</v>
      </c>
      <c r="B6" s="26">
        <f t="shared" ref="B6:B27" si="0">DATEVALUE(A6)</f>
        <v>40808</v>
      </c>
      <c r="C6"/>
      <c r="D6" s="27"/>
    </row>
    <row r="7" spans="1:4" x14ac:dyDescent="0.25">
      <c r="A7" s="16" t="s">
        <v>51</v>
      </c>
      <c r="B7" s="26">
        <f t="shared" si="0"/>
        <v>40809</v>
      </c>
    </row>
    <row r="8" spans="1:4" x14ac:dyDescent="0.25">
      <c r="A8" s="16" t="s">
        <v>52</v>
      </c>
      <c r="B8" s="26">
        <f t="shared" si="0"/>
        <v>40812</v>
      </c>
    </row>
    <row r="9" spans="1:4" x14ac:dyDescent="0.25">
      <c r="A9" s="16" t="s">
        <v>53</v>
      </c>
      <c r="B9" s="26">
        <f t="shared" si="0"/>
        <v>40813</v>
      </c>
    </row>
    <row r="10" spans="1:4" x14ac:dyDescent="0.25">
      <c r="A10" s="16" t="s">
        <v>54</v>
      </c>
      <c r="B10" s="26">
        <f t="shared" si="0"/>
        <v>40814</v>
      </c>
    </row>
    <row r="11" spans="1:4" x14ac:dyDescent="0.25">
      <c r="A11" s="16" t="s">
        <v>55</v>
      </c>
      <c r="B11" s="26">
        <f t="shared" si="0"/>
        <v>40815</v>
      </c>
    </row>
    <row r="12" spans="1:4" x14ac:dyDescent="0.25">
      <c r="A12" s="16" t="s">
        <v>56</v>
      </c>
      <c r="B12" s="26">
        <f t="shared" si="0"/>
        <v>40816</v>
      </c>
    </row>
    <row r="13" spans="1:4" x14ac:dyDescent="0.25">
      <c r="A13" s="16" t="s">
        <v>57</v>
      </c>
      <c r="B13" s="26">
        <f t="shared" si="0"/>
        <v>40819</v>
      </c>
    </row>
    <row r="14" spans="1:4" x14ac:dyDescent="0.25">
      <c r="A14" s="16" t="s">
        <v>58</v>
      </c>
      <c r="B14" s="26">
        <f t="shared" si="0"/>
        <v>40820</v>
      </c>
    </row>
    <row r="15" spans="1:4" x14ac:dyDescent="0.25">
      <c r="A15" s="16" t="s">
        <v>59</v>
      </c>
      <c r="B15" s="26">
        <f t="shared" si="0"/>
        <v>40821</v>
      </c>
    </row>
    <row r="16" spans="1:4" x14ac:dyDescent="0.25">
      <c r="A16" s="16" t="s">
        <v>60</v>
      </c>
      <c r="B16" s="26">
        <f t="shared" si="0"/>
        <v>40822</v>
      </c>
    </row>
    <row r="17" spans="1:2" x14ac:dyDescent="0.25">
      <c r="A17" s="16" t="s">
        <v>61</v>
      </c>
      <c r="B17" s="26">
        <f t="shared" si="0"/>
        <v>40823</v>
      </c>
    </row>
    <row r="18" spans="1:2" x14ac:dyDescent="0.25">
      <c r="A18" s="16" t="s">
        <v>62</v>
      </c>
      <c r="B18" s="26">
        <f t="shared" si="0"/>
        <v>40826</v>
      </c>
    </row>
    <row r="19" spans="1:2" x14ac:dyDescent="0.25">
      <c r="A19" s="16" t="s">
        <v>63</v>
      </c>
      <c r="B19" s="26">
        <f t="shared" si="0"/>
        <v>40827</v>
      </c>
    </row>
    <row r="20" spans="1:2" x14ac:dyDescent="0.25">
      <c r="A20" s="16" t="s">
        <v>64</v>
      </c>
      <c r="B20" s="26">
        <f t="shared" si="0"/>
        <v>40828</v>
      </c>
    </row>
    <row r="21" spans="1:2" x14ac:dyDescent="0.25">
      <c r="A21" s="16" t="s">
        <v>65</v>
      </c>
      <c r="B21" s="26">
        <f t="shared" si="0"/>
        <v>40829</v>
      </c>
    </row>
    <row r="22" spans="1:2" x14ac:dyDescent="0.25">
      <c r="A22" s="16" t="s">
        <v>66</v>
      </c>
      <c r="B22" s="26">
        <f t="shared" si="0"/>
        <v>40830</v>
      </c>
    </row>
    <row r="23" spans="1:2" x14ac:dyDescent="0.25">
      <c r="A23" s="16" t="s">
        <v>67</v>
      </c>
      <c r="B23" s="26">
        <f t="shared" si="0"/>
        <v>40833</v>
      </c>
    </row>
    <row r="24" spans="1:2" x14ac:dyDescent="0.25">
      <c r="A24" s="16" t="s">
        <v>68</v>
      </c>
      <c r="B24" s="26">
        <f t="shared" si="0"/>
        <v>40834</v>
      </c>
    </row>
    <row r="25" spans="1:2" x14ac:dyDescent="0.25">
      <c r="A25" s="16" t="s">
        <v>69</v>
      </c>
      <c r="B25" s="26">
        <f t="shared" si="0"/>
        <v>40835</v>
      </c>
    </row>
    <row r="26" spans="1:2" x14ac:dyDescent="0.25">
      <c r="A26" s="16" t="s">
        <v>70</v>
      </c>
      <c r="B26" s="26">
        <f t="shared" si="0"/>
        <v>40836</v>
      </c>
    </row>
    <row r="27" spans="1:2" x14ac:dyDescent="0.25">
      <c r="A27" s="16" t="s">
        <v>71</v>
      </c>
      <c r="B27" s="26">
        <f t="shared" si="0"/>
        <v>41203</v>
      </c>
    </row>
    <row r="28" spans="1:2" x14ac:dyDescent="0.25">
      <c r="A28" s="17"/>
      <c r="B28" s="18"/>
    </row>
    <row r="29" spans="1:2" x14ac:dyDescent="0.25">
      <c r="A29"/>
    </row>
  </sheetData>
  <autoFilter ref="A5:B27">
    <sortState ref="A6:B27">
      <sortCondition ref="B5:B27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9" t="s">
        <v>73</v>
      </c>
      <c r="B1" s="29"/>
      <c r="C1" s="29"/>
      <c r="D1" s="29"/>
      <c r="E1" s="29"/>
      <c r="F1" s="29"/>
      <c r="G1" s="29"/>
    </row>
    <row r="2" spans="1:7" ht="107.25" customHeight="1" x14ac:dyDescent="0.25">
      <c r="A2" s="28" t="s">
        <v>74</v>
      </c>
    </row>
    <row r="3" spans="1:7" ht="105" customHeight="1" x14ac:dyDescent="0.25">
      <c r="A3" s="28" t="s">
        <v>75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9" t="s">
        <v>73</v>
      </c>
      <c r="B1" s="29"/>
      <c r="C1" s="29"/>
      <c r="D1" s="29"/>
      <c r="E1" s="29"/>
      <c r="F1" s="29"/>
      <c r="G1" s="29"/>
    </row>
    <row r="2" spans="1:7" ht="107.25" customHeight="1" x14ac:dyDescent="0.25">
      <c r="A2" s="28" t="s">
        <v>74</v>
      </c>
    </row>
    <row r="3" spans="1:7" ht="105" customHeight="1" x14ac:dyDescent="0.25">
      <c r="A3" s="28" t="s">
        <v>75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форматы</vt:lpstr>
      <vt:lpstr>список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2011-01-16T10:51:26Z</dcterms:created>
  <dcterms:modified xsi:type="dcterms:W3CDTF">2015-04-13T20:15:49Z</dcterms:modified>
</cp:coreProperties>
</file>