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80" windowWidth="9480" windowHeight="7575"/>
  </bookViews>
  <sheets>
    <sheet name="Лист1" sheetId="1" r:id="rId1"/>
    <sheet name="EXCEL2.RU" sheetId="10" r:id="rId2"/>
    <sheet name="EXCEL2.RU (2)" sheetId="11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B10" i="1"/>
  <c r="C10" i="1"/>
  <c r="C6" i="1"/>
  <c r="C7" i="1"/>
  <c r="C8" i="1"/>
  <c r="C9" i="1"/>
  <c r="C11" i="1"/>
  <c r="C5" i="1"/>
  <c r="B6" i="1" l="1"/>
  <c r="B7" i="1"/>
  <c r="B8" i="1"/>
  <c r="B9" i="1"/>
  <c r="B11" i="1"/>
  <c r="B5" i="1"/>
</calcChain>
</file>

<file path=xl/sharedStrings.xml><?xml version="1.0" encoding="utf-8"?>
<sst xmlns="http://schemas.openxmlformats.org/spreadsheetml/2006/main" count="13" uniqueCount="10">
  <si>
    <t>Интервал в годах с дробной частью</t>
  </si>
  <si>
    <t>В годах и месяцах</t>
  </si>
  <si>
    <t>В годах и месяцах (корректно)</t>
  </si>
  <si>
    <t>В годах и месяцах (корректно и с округлением)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</si>
  <si>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</si>
  <si>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</si>
  <si>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</si>
  <si>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</si>
  <si>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</si>
  <si>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Отображаем в MS EXCEL дробное значение лет (6,9 лет) в годах и месяцах (6 лет 10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</si>
</sst>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11"/>
      <color rgb="FFFF000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2" fillId="0" borderId="0" xfId="0" applyFont="1" applyFill="1" applyBorder="1" applyAlignment="1">
      <alignment vertical="top"/>
    </xf>
    <xf numFmtId="0" fontId="11" fillId="3" borderId="0" xfId="1" applyFont="1" applyFill="1" applyAlignment="1">
      <alignment vertical="center" wrapText="1"/>
    </xf>
    <xf numFmtId="0" fontId="10" fillId="2" borderId="0" xfId="4" applyFont="1" applyFill="1" applyAlignment="1" applyProtection="1">
      <alignment horizontal="center" vertical="center"/>
    </xf>
    <xf numFmtId="0" fontId="14" fillId="0" borderId="1" xfId="0" applyFont="1" applyBorder="1" applyAlignment="1">
      <alignment vertical="top"/>
    </xf>
    <xf numFmtId="0" fontId="10" fillId="2" borderId="0" xfId="7" applyFont="1" applyFill="1" applyAlignment="1" applyProtection="1">
      <alignment vertical="center"/>
    </xf>
    <xf numFmtId="0" fontId="6" fillId="4" borderId="0" xfId="4" applyFill="1" applyAlignment="1" applyProtection="1"/>
    <xf numFmtId="0" fontId="15" fillId="4" borderId="0" xfId="0" applyFont="1" applyFill="1" applyAlignment="1"/>
    <xf numFmtId="0" fontId="16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otobrazhaem-v-ms-excel-drobnoe-znachenie-let-69-let-v-godah-i-mesyacah-6-let-10-mesyacev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48"/>
  <sheetViews>
    <sheetView tabSelected="1" workbookViewId="0">
      <selection activeCell="D5" sqref="D5"/>
    </sheetView>
  </sheetViews>
  <sheetFormatPr defaultRowHeight="15" x14ac:dyDescent="0.25"/>
  <cols>
    <col min="1" max="1" width="20.85546875" customWidth="1"/>
    <col min="2" max="2" width="19.7109375" customWidth="1"/>
    <col min="3" max="4" width="19.5703125" customWidth="1"/>
    <col min="5" max="5" width="32.85546875" bestFit="1" customWidth="1"/>
    <col min="270" max="270" width="10" customWidth="1"/>
    <col min="351" max="351" width="8.5703125" customWidth="1"/>
  </cols>
  <sheetData>
    <row r="1" spans="1:11" ht="26.25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45" x14ac:dyDescent="0.3">
      <c r="A4" s="1" t="s">
        <v>0</v>
      </c>
      <c r="B4" s="1" t="s">
        <v>1</v>
      </c>
      <c r="C4" s="1" t="s">
        <v>2</v>
      </c>
      <c r="D4" s="1" t="s">
        <v>3</v>
      </c>
      <c r="E4" s="4"/>
      <c r="F4" s="7"/>
      <c r="G4" s="8"/>
      <c r="H4" s="9"/>
      <c r="I4" s="8"/>
      <c r="J4" s="10"/>
    </row>
    <row r="5" spans="1:11" x14ac:dyDescent="0.25">
      <c r="A5" s="3">
        <v>2.3330000000000002</v>
      </c>
      <c r="B5" s="2" t="str">
        <f>INT(A5) &amp; " лет / " &amp; INT((A5-INT(A5))*12) &amp; " мес."</f>
        <v>2 лет / 3 мес.</v>
      </c>
      <c r="C5" s="2" t="str">
        <f>INT(A5)&amp;" "&amp;VLOOKUP(MOD(MAX(MOD(INT(A5)-11,100),9),10),{0,"год";1,"года";4,"лет"},2)
&amp;IF(INT((A5-INT(A5))*12)," / "&amp;INT((A5-INT(A5))*12)
&amp;" месяц"&amp;VLOOKUP(MOD(MAX(MOD(INT((A5-INT(A5))*12)-11,100),9),10),{0,"";1,"а";4,"ев"},2),"")</f>
        <v>2 года / 3 месяца</v>
      </c>
      <c r="D5" s="2" t="str">
        <f>IF(ABS(A5-ROUND(A5,0))&lt;0.001,
ROUND(A5,0)&amp;" "&amp;VLOOKUP(MOD(MAX(MOD(ROUND(A5,0)-11,100),9),10),{0,"год";1,"года";4,"лет"},2),
INT(A5)&amp;" "&amp;VLOOKUP(MOD(MAX(MOD(INT(A5)-11,100),9),10),{0,"год";1,"года";4,"лет"},2)
&amp;IF(INT((A5-INT(A5))*12)," / "&amp;INT((A5-INT(A5))*12)
&amp;" месяц"&amp;VLOOKUP(MOD(MAX(MOD(INT((A5-INT(A5))*12)-11,100),9),10),{0,"";1,"а";4,"ев"},2),""))</f>
        <v>2 года / 3 месяца</v>
      </c>
      <c r="E5" s="5"/>
    </row>
    <row r="6" spans="1:11" x14ac:dyDescent="0.25">
      <c r="A6" s="3">
        <v>2.3359999999999999</v>
      </c>
      <c r="B6" s="2" t="str">
        <f t="shared" ref="B6:B11" si="0">INT(A6) &amp; " лет / " &amp; INT((A6-INT(A6))*12) &amp; " мес."</f>
        <v>2 лет / 4 мес.</v>
      </c>
      <c r="C6" s="2" t="str">
        <f>INT(A6)&amp;" "&amp;VLOOKUP(MOD(MAX(MOD(INT(A6)-11,100),9),10),{0,"год";1,"года";4,"лет"},2)
&amp;IF(INT((A6-INT(A6))*12)," / "&amp;INT((A6-INT(A6))*12)
&amp;" месяц"&amp;VLOOKUP(MOD(MAX(MOD(INT((A6-INT(A6))*12)-11,100),9),10),{0,"";1,"а";4,"ев"},2),"")</f>
        <v>2 года / 4 месяца</v>
      </c>
      <c r="D6" s="2" t="str">
        <f>IF(ABS(A6-ROUND(A6,0))&lt;0.001,
ROUND(A6,0)&amp;" "&amp;VLOOKUP(MOD(MAX(MOD(ROUND(A6,0)-11,100),9),10),{0,"год";1,"года";4,"лет"},2),
INT(A6)&amp;" "&amp;VLOOKUP(MOD(MAX(MOD(INT(A6)-11,100),9),10),{0,"год";1,"года";4,"лет"},2)
&amp;IF(INT((A6-INT(A6))*12)," / "&amp;INT((A6-INT(A6))*12)
&amp;" месяц"&amp;VLOOKUP(MOD(MAX(MOD(INT((A6-INT(A6))*12)-11,100),9),10),{0,"";1,"а";4,"ев"},2),""))</f>
        <v>2 года / 4 месяца</v>
      </c>
      <c r="E6" s="5"/>
    </row>
    <row r="7" spans="1:11" x14ac:dyDescent="0.25">
      <c r="A7" s="3">
        <v>11</v>
      </c>
      <c r="B7" s="2" t="str">
        <f t="shared" si="0"/>
        <v>11 лет / 0 мес.</v>
      </c>
      <c r="C7" s="14" t="str">
        <f>INT(A7)&amp;" "&amp;VLOOKUP(MOD(MAX(MOD(INT(A7)-11,100),9),10),{0,"год";1,"года";4,"лет"},2)
&amp;IF(INT((A7-INT(A7))*12)," / "&amp;INT((A7-INT(A7))*12)
&amp;" месяц"&amp;VLOOKUP(MOD(MAX(MOD(INT((A7-INT(A7))*12)-11,100),9),10),{0,"";1,"а";4,"ев"},2),"")</f>
        <v>11 лет</v>
      </c>
      <c r="D7" s="2" t="str">
        <f>IF(ABS(A7-ROUND(A7,0))&lt;0.001,
ROUND(A7,0)&amp;" "&amp;VLOOKUP(MOD(MAX(MOD(ROUND(A7,0)-11,100),9),10),{0,"год";1,"года";4,"лет"},2),
INT(A7)&amp;" "&amp;VLOOKUP(MOD(MAX(MOD(INT(A7)-11,100),9),10),{0,"год";1,"года";4,"лет"},2)
&amp;IF(INT((A7-INT(A7))*12)," / "&amp;INT((A7-INT(A7))*12)
&amp;" месяц"&amp;VLOOKUP(MOD(MAX(MOD(INT((A7-INT(A7))*12)-11,100),9),10),{0,"";1,"а";4,"ев"},2),""))</f>
        <v>11 лет</v>
      </c>
      <c r="E7" s="5"/>
    </row>
    <row r="8" spans="1:11" x14ac:dyDescent="0.25">
      <c r="A8" s="3">
        <v>8.1</v>
      </c>
      <c r="B8" s="2" t="str">
        <f t="shared" si="0"/>
        <v>8 лет / 1 мес.</v>
      </c>
      <c r="C8" s="2" t="str">
        <f>INT(A8)&amp;" "&amp;VLOOKUP(MOD(MAX(MOD(INT(A8)-11,100),9),10),{0,"год";1,"года";4,"лет"},2)
&amp;IF(INT((A8-INT(A8))*12)," / "&amp;INT((A8-INT(A8))*12)
&amp;" месяц"&amp;VLOOKUP(MOD(MAX(MOD(INT((A8-INT(A8))*12)-11,100),9),10),{0,"";1,"а";4,"ев"},2),"")</f>
        <v>8 лет / 1 месяц</v>
      </c>
      <c r="D8" s="2" t="str">
        <f>IF(ABS(A8-ROUND(A8,0))&lt;0.001,
ROUND(A8,0)&amp;" "&amp;VLOOKUP(MOD(MAX(MOD(ROUND(A8,0)-11,100),9),10),{0,"год";1,"года";4,"лет"},2),
INT(A8)&amp;" "&amp;VLOOKUP(MOD(MAX(MOD(INT(A8)-11,100),9),10),{0,"год";1,"года";4,"лет"},2)
&amp;IF(INT((A8-INT(A8))*12)," / "&amp;INT((A8-INT(A8))*12)
&amp;" месяц"&amp;VLOOKUP(MOD(MAX(MOD(INT((A8-INT(A8))*12)-11,100),9),10),{0,"";1,"а";4,"ев"},2),""))</f>
        <v>8 лет / 1 месяц</v>
      </c>
      <c r="E8" s="5"/>
    </row>
    <row r="9" spans="1:11" x14ac:dyDescent="0.25">
      <c r="A9" s="3">
        <v>4.9999000000000002</v>
      </c>
      <c r="B9" s="2" t="str">
        <f t="shared" si="0"/>
        <v>4 лет / 11 мес.</v>
      </c>
      <c r="C9" s="2" t="str">
        <f>INT(A9)&amp;" "&amp;VLOOKUP(MOD(MAX(MOD(INT(A9)-11,100),9),10),{0,"год";1,"года";4,"лет"},2)
&amp;IF(INT((A9-INT(A9))*12)," / "&amp;INT((A9-INT(A9))*12)
&amp;" месяц"&amp;VLOOKUP(MOD(MAX(MOD(INT((A9-INT(A9))*12)-11,100),9),10),{0,"";1,"а";4,"ев"},2),"")</f>
        <v>4 года / 11 месяцев</v>
      </c>
      <c r="D9" s="14" t="str">
        <f>IF(ABS(A9-ROUND(A9,0))&lt;0.001,
ROUND(A9,0)&amp;" "&amp;VLOOKUP(MOD(MAX(MOD(ROUND(A9,0)-11,100),9),10),{0,"год";1,"года";4,"лет"},2),
INT(A9)&amp;" "&amp;VLOOKUP(MOD(MAX(MOD(INT(A9)-11,100),9),10),{0,"год";1,"года";4,"лет"},2)
&amp;IF(INT((A9-INT(A9))*12)," / "&amp;INT((A9-INT(A9))*12)
&amp;" месяц"&amp;VLOOKUP(MOD(MAX(MOD(INT((A9-INT(A9))*12)-11,100),9),10),{0,"";1,"а";4,"ев"},2),""))</f>
        <v>5 лет</v>
      </c>
      <c r="E9" s="5"/>
    </row>
    <row r="10" spans="1:11" x14ac:dyDescent="0.25">
      <c r="A10" s="3">
        <v>4.9989999999999997</v>
      </c>
      <c r="B10" s="2" t="str">
        <f t="shared" ref="B10" si="1">INT(A10) &amp; " лет / " &amp; INT((A10-INT(A10))*12) &amp; " мес."</f>
        <v>4 лет / 11 мес.</v>
      </c>
      <c r="C10" s="2" t="str">
        <f>INT(A10)&amp;" "&amp;VLOOKUP(MOD(MAX(MOD(INT(A10)-11,100),9),10),{0,"год";1,"года";4,"лет"},2)
&amp;IF(INT((A10-INT(A10))*12)," / "&amp;INT((A10-INT(A10))*12)
&amp;" месяц"&amp;VLOOKUP(MOD(MAX(MOD(INT((A10-INT(A10))*12)-11,100),9),10),{0,"";1,"а";4,"ев"},2),"")</f>
        <v>4 года / 11 месяцев</v>
      </c>
      <c r="D10" s="14" t="str">
        <f>IF(ABS(A10-ROUND(A10,0))&lt;0.001,
ROUND(A10,0)&amp;" "&amp;VLOOKUP(MOD(MAX(MOD(ROUND(A10,0)-11,100),9),10),{0,"год";1,"года";4,"лет"},2),
INT(A10)&amp;" "&amp;VLOOKUP(MOD(MAX(MOD(INT(A10)-11,100),9),10),{0,"год";1,"года";4,"лет"},2)
&amp;IF(INT((A10-INT(A10))*12)," / "&amp;INT((A10-INT(A10))*12)
&amp;" месяц"&amp;VLOOKUP(MOD(MAX(MOD(INT((A10-INT(A10))*12)-11,100),9),10),{0,"";1,"а";4,"ев"},2),""))</f>
        <v>4 года / 11 месяцев</v>
      </c>
      <c r="E10" s="5"/>
    </row>
    <row r="11" spans="1:11" x14ac:dyDescent="0.25">
      <c r="A11" s="3">
        <v>23.9</v>
      </c>
      <c r="B11" s="2" t="str">
        <f t="shared" si="0"/>
        <v>23 лет / 10 мес.</v>
      </c>
      <c r="C11" s="2" t="str">
        <f>INT(A11)&amp;" "&amp;VLOOKUP(MOD(MAX(MOD(INT(A11)-11,100),9),10),{0,"год";1,"года";4,"лет"},2)
&amp;IF(INT((A11-INT(A11))*12)," / "&amp;INT((A11-INT(A11))*12)
&amp;" месяц"&amp;VLOOKUP(MOD(MAX(MOD(INT((A11-INT(A11))*12)-11,100),9),10),{0,"";1,"а";4,"ев"},2),"")</f>
        <v>23 года / 10 месяцев</v>
      </c>
      <c r="D11" s="2" t="str">
        <f>IF(ABS(A11-ROUND(A11,0))&lt;0.001,
ROUND(A11,0)&amp;" "&amp;VLOOKUP(MOD(MAX(MOD(ROUND(A11,0)-11,100),9),10),{0,"год";1,"года";4,"лет"},2),
INT(A11)&amp;" "&amp;VLOOKUP(MOD(MAX(MOD(INT(A11)-11,100),9),10),{0,"год";1,"года";4,"лет"},2)
&amp;IF(INT((A11-INT(A11))*12)," / "&amp;INT((A11-INT(A11))*12)
&amp;" месяц"&amp;VLOOKUP(MOD(MAX(MOD(INT((A11-INT(A11))*12)-11,100),9),10),{0,"";1,"а";4,"ев"},2),""))</f>
        <v>23 года / 10 месяцев</v>
      </c>
      <c r="E11" s="5"/>
    </row>
    <row r="13" spans="1:11" x14ac:dyDescent="0.25">
      <c r="A13" s="11"/>
    </row>
    <row r="14" spans="1:11" x14ac:dyDescent="0.25">
      <c r="A14" s="11"/>
    </row>
    <row r="15" spans="1:11" x14ac:dyDescent="0.25">
      <c r="A15" s="11"/>
    </row>
    <row r="16" spans="1:11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  <hyperlink ref="K1" r:id="rId9" display="Файл скачан с сайта excel2.ru &gt;&gt;&gt;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3" t="s">
        <v>4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5</v>
      </c>
    </row>
    <row r="3" spans="1:7" ht="105" customHeight="1" x14ac:dyDescent="0.25">
      <c r="A3" s="12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3" t="s">
        <v>4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5</v>
      </c>
    </row>
    <row r="3" spans="1:7" ht="105" customHeight="1" x14ac:dyDescent="0.25">
      <c r="A3" s="12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2015-04-11T07:57:44Z</dcterms:modified>
</cp:coreProperties>
</file>