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Пример" sheetId="1" r:id="rId1"/>
    <sheet name="EXCEL2.RU (2)" sheetId="10" state="veryHidden" r:id="rId2"/>
    <sheet name="календарь" sheetId="8" r:id="rId3"/>
    <sheet name="EXCEL2.RU" sheetId="9" r:id="rId4"/>
  </sheets>
  <definedNames>
    <definedName name="anscount" hidden="1">2</definedName>
    <definedName name="limcount" hidden="1">2</definedName>
    <definedName name="sencount" hidden="1">4</definedName>
    <definedName name="Праздники">OFFSET(календарь!$A$3,,,COUNTA(календарь!$A$3:$A$31))</definedName>
    <definedName name="Рабочие_дни">OFFSET(календарь!$D$3,,,COUNTA(календарь!$D$3:$D$31))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  <c r="B5" i="1"/>
  <c r="C5" i="1"/>
  <c r="D5" i="1"/>
  <c r="E5" i="1"/>
  <c r="B6" i="1"/>
  <c r="C6" i="1"/>
  <c r="D6" i="1"/>
  <c r="E6" i="1"/>
  <c r="B7" i="1"/>
  <c r="C7" i="1"/>
  <c r="D7" i="1"/>
  <c r="E7" i="1"/>
  <c r="B20" i="8"/>
  <c r="B8" i="1"/>
  <c r="B9" i="1"/>
  <c r="B10" i="1"/>
  <c r="B11" i="1"/>
  <c r="B12" i="1"/>
  <c r="B13" i="1"/>
  <c r="B14" i="1"/>
  <c r="B15" i="1"/>
  <c r="B16" i="1"/>
  <c r="B17" i="1"/>
  <c r="E8" i="1"/>
  <c r="E9" i="1"/>
  <c r="E10" i="1"/>
  <c r="E11" i="1"/>
  <c r="E12" i="1"/>
  <c r="E13" i="1"/>
  <c r="E14" i="1"/>
  <c r="E15" i="1"/>
  <c r="E16" i="1"/>
  <c r="E17" i="1"/>
  <c r="D8" i="1"/>
  <c r="D9" i="1"/>
  <c r="D10" i="1"/>
  <c r="D11" i="1"/>
  <c r="D12" i="1"/>
  <c r="D13" i="1"/>
  <c r="D14" i="1"/>
  <c r="D15" i="1"/>
  <c r="D16" i="1"/>
  <c r="D17" i="1"/>
  <c r="C8" i="1"/>
  <c r="C9" i="1"/>
  <c r="C10" i="1"/>
  <c r="C11" i="1"/>
  <c r="C12" i="1"/>
  <c r="C13" i="1"/>
  <c r="C14" i="1"/>
  <c r="C15" i="1"/>
  <c r="C16" i="1"/>
  <c r="C17" i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3" i="8"/>
  <c r="E3" i="8"/>
</calcChain>
</file>

<file path=xl/sharedStrings.xml><?xml version="1.0" encoding="utf-8"?>
<sst xmlns="http://schemas.openxmlformats.org/spreadsheetml/2006/main" count="27" uniqueCount="24">
  <si>
    <t>Исходная дата</t>
  </si>
  <si>
    <t>Праздники</t>
  </si>
  <si>
    <t>Рабочие дни</t>
  </si>
  <si>
    <t>Праздничные дни, которые попадают на рабочие</t>
  </si>
  <si>
    <t>Проверка</t>
  </si>
  <si>
    <t>Рабочие дни, которые попадают на выходные</t>
  </si>
  <si>
    <t>Действия:</t>
  </si>
  <si>
    <t>День недели</t>
  </si>
  <si>
    <t>Праздник?</t>
  </si>
  <si>
    <t>Суббота или воскресенье?</t>
  </si>
  <si>
    <t>1. Введите в ячейку А20 дату 23.02.2012, т.к. это праздничный день, который попадает на рабочий</t>
  </si>
  <si>
    <t>3. Если суббота или воскресенье объявлены рабочим, то введите дату в столбец D</t>
  </si>
  <si>
    <t>4. Рабочая суббота или воскресенье будет исключена из выходных дней в формуле на листе1 в столбце Е</t>
  </si>
  <si>
    <t>2. 23.02.12 будет включен в таблицу празников и будет исключен из рабочих дней в формуле на листе1 в столбце Е</t>
  </si>
  <si>
    <r>
      <t xml:space="preserve">Если исходная дата выходной или праздник, но не рабочая суббота, то результат - </t>
    </r>
    <r>
      <rPr>
        <b/>
        <u/>
        <sz val="10"/>
        <color rgb="FFFF0000"/>
        <rFont val="Arial"/>
        <family val="2"/>
        <charset val="204"/>
      </rPr>
      <t>следующий</t>
    </r>
    <r>
      <rPr>
        <b/>
        <sz val="10"/>
        <color theme="1"/>
        <rFont val="Arial"/>
        <family val="2"/>
        <charset val="204"/>
      </rPr>
      <t xml:space="preserve"> рабочий день</t>
    </r>
  </si>
  <si>
    <r>
      <t xml:space="preserve">Если исходная дата выходной или праздник, но не рабочая суббота, то результат - </t>
    </r>
    <r>
      <rPr>
        <b/>
        <u/>
        <sz val="10"/>
        <color rgb="FFFF0000"/>
        <rFont val="Arial"/>
        <family val="2"/>
        <charset val="204"/>
      </rPr>
      <t>предыдущий</t>
    </r>
    <r>
      <rPr>
        <b/>
        <sz val="10"/>
        <color theme="1"/>
        <rFont val="Arial"/>
        <family val="2"/>
        <charset val="204"/>
      </rPr>
      <t xml:space="preserve"> рабочий день</t>
    </r>
  </si>
  <si>
    <t>Работаем в субботу?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</si>
  <si>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</si>
  <si>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</si>
  <si>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</si>
  <si>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</si>
  <si>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</si>
  <si>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Ближайший рабочий день в MS EXCEL с учетом праздников и переносов</t>
  </si>
  <si>
    <t>Перейти к календарю 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</si>
</sst>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dddd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8" fillId="0" borderId="0"/>
    <xf numFmtId="0" fontId="1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/>
    <xf numFmtId="0" fontId="6" fillId="0" borderId="0" xfId="0" applyFont="1" applyAlignment="1"/>
    <xf numFmtId="14" fontId="9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1" fillId="0" borderId="0" xfId="0" applyFont="1"/>
    <xf numFmtId="43" fontId="9" fillId="0" borderId="0" xfId="5" applyFont="1" applyFill="1" applyBorder="1" applyAlignment="1" applyProtection="1">
      <alignment vertical="top"/>
    </xf>
    <xf numFmtId="14" fontId="4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 applyFill="1" applyBorder="1" applyAlignment="1"/>
    <xf numFmtId="0" fontId="11" fillId="0" borderId="0" xfId="0" applyFont="1"/>
    <xf numFmtId="0" fontId="12" fillId="0" borderId="0" xfId="2" applyFont="1" applyAlignment="1" applyProtection="1"/>
    <xf numFmtId="0" fontId="13" fillId="0" borderId="1" xfId="0" applyFont="1" applyBorder="1" applyAlignment="1">
      <alignment vertical="top" wrapText="1"/>
    </xf>
    <xf numFmtId="14" fontId="4" fillId="0" borderId="1" xfId="0" applyNumberFormat="1" applyFont="1" applyFill="1" applyBorder="1"/>
    <xf numFmtId="165" fontId="14" fillId="0" borderId="1" xfId="0" applyNumberFormat="1" applyFont="1" applyFill="1" applyBorder="1" applyAlignment="1" applyProtection="1">
      <alignment vertical="top"/>
    </xf>
    <xf numFmtId="14" fontId="14" fillId="0" borderId="1" xfId="0" applyNumberFormat="1" applyFont="1" applyFill="1" applyBorder="1"/>
    <xf numFmtId="0" fontId="17" fillId="3" borderId="0" xfId="1" applyFont="1" applyFill="1" applyAlignment="1">
      <alignment vertical="center" wrapText="1"/>
    </xf>
    <xf numFmtId="0" fontId="16" fillId="2" borderId="0" xfId="4" applyFont="1" applyFill="1" applyAlignment="1" applyProtection="1">
      <alignment horizontal="center" vertical="center"/>
    </xf>
    <xf numFmtId="0" fontId="16" fillId="2" borderId="0" xfId="8" applyFont="1" applyFill="1" applyAlignment="1" applyProtection="1">
      <alignment vertical="center"/>
    </xf>
    <xf numFmtId="0" fontId="20" fillId="4" borderId="0" xfId="0" applyFont="1" applyFill="1" applyAlignment="1"/>
    <xf numFmtId="0" fontId="2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5" fillId="0" borderId="0" xfId="4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Финансовый" xfId="5" builtin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blizhayshiy-rabochiy-den-v-ms-excel-s-uchetom-prazdnikov-i-perenoso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abSelected="1" workbookViewId="0">
      <selection activeCell="B26" sqref="B26"/>
    </sheetView>
  </sheetViews>
  <sheetFormatPr defaultRowHeight="14.25" x14ac:dyDescent="0.2"/>
  <cols>
    <col min="1" max="1" width="10.140625" style="12" bestFit="1" customWidth="1"/>
    <col min="2" max="2" width="15.140625" style="12" customWidth="1"/>
    <col min="3" max="3" width="11.140625" style="12" bestFit="1" customWidth="1"/>
    <col min="4" max="4" width="11.85546875" style="12" bestFit="1" customWidth="1"/>
    <col min="5" max="5" width="30.42578125" style="12" customWidth="1"/>
    <col min="6" max="6" width="29.85546875" style="12" customWidth="1"/>
    <col min="7" max="7" width="13" style="12" customWidth="1"/>
    <col min="8" max="268" width="9.140625" style="12"/>
    <col min="269" max="270" width="10" style="12" customWidth="1"/>
    <col min="271" max="349" width="9.140625" style="12"/>
    <col min="350" max="351" width="8.5703125" style="12" customWidth="1"/>
    <col min="352" max="16384" width="9.140625" style="12"/>
  </cols>
  <sheetData>
    <row r="1" spans="1:6" ht="26.25" x14ac:dyDescent="0.2">
      <c r="A1" s="22" t="s">
        <v>20</v>
      </c>
      <c r="B1" s="22"/>
      <c r="C1" s="22"/>
      <c r="D1" s="22"/>
      <c r="E1" s="22"/>
      <c r="F1" s="22"/>
    </row>
    <row r="2" spans="1:6" ht="15.75" x14ac:dyDescent="0.25">
      <c r="A2" s="25" t="s">
        <v>21</v>
      </c>
      <c r="B2" s="23"/>
      <c r="C2" s="23"/>
      <c r="D2" s="23"/>
      <c r="E2" s="23"/>
      <c r="F2" s="23"/>
    </row>
    <row r="3" spans="1:6" ht="18.75" x14ac:dyDescent="0.2">
      <c r="A3" s="24" t="s">
        <v>22</v>
      </c>
      <c r="B3" s="24"/>
      <c r="C3" s="24"/>
      <c r="D3" s="24"/>
      <c r="E3" s="24"/>
      <c r="F3" s="24"/>
    </row>
    <row r="4" spans="1:6" ht="63.75" x14ac:dyDescent="0.2">
      <c r="A4" s="16" t="s">
        <v>0</v>
      </c>
      <c r="B4" s="16" t="s">
        <v>9</v>
      </c>
      <c r="C4" s="16" t="s">
        <v>8</v>
      </c>
      <c r="D4" s="16" t="s">
        <v>16</v>
      </c>
      <c r="E4" s="16" t="s">
        <v>14</v>
      </c>
      <c r="F4" s="16" t="s">
        <v>15</v>
      </c>
    </row>
    <row r="5" spans="1:6" x14ac:dyDescent="0.2">
      <c r="A5" s="17">
        <v>40604</v>
      </c>
      <c r="B5" s="18" t="b">
        <f t="shared" ref="B5:B7" si="0">WEEKDAY(A5,2)&gt;5</f>
        <v>0</v>
      </c>
      <c r="C5" s="19" t="b">
        <f t="shared" ref="C5:C17" ca="1" si="1">NOT(ISNA(VLOOKUP(A5,Праздники,1,FALSE)))</f>
        <v>0</v>
      </c>
      <c r="D5" s="19" t="b">
        <f t="shared" ref="D5:D17" ca="1" si="2">NOT(ISNA(VLOOKUP(A5,Рабочие_дни,1,FALSE)))</f>
        <v>0</v>
      </c>
      <c r="E5" s="17">
        <f t="shared" ref="E5:E17" ca="1" si="3">IF(ISNA(VLOOKUP(A5,Рабочие_дни,1,FALSE)),WORKDAY(A5-1,1,Праздники),A5)</f>
        <v>40604</v>
      </c>
      <c r="F5" s="17">
        <f t="shared" ref="F5:F17" ca="1" si="4">IF(ISNA(VLOOKUP(A5,Рабочие_дни,1,FALSE)),
IF(NOT(ISNA(VLOOKUP(A5-1,Рабочие_дни,1,FALSE))),A5-1,WORKDAY(A5+1,-1,Праздники)),
A5)</f>
        <v>40604</v>
      </c>
    </row>
    <row r="6" spans="1:6" x14ac:dyDescent="0.2">
      <c r="A6" s="17">
        <v>40605</v>
      </c>
      <c r="B6" s="18" t="b">
        <f t="shared" si="0"/>
        <v>0</v>
      </c>
      <c r="C6" s="19" t="b">
        <f t="shared" ca="1" si="1"/>
        <v>0</v>
      </c>
      <c r="D6" s="19" t="b">
        <f t="shared" ca="1" si="2"/>
        <v>0</v>
      </c>
      <c r="E6" s="17">
        <f t="shared" ca="1" si="3"/>
        <v>40605</v>
      </c>
      <c r="F6" s="17">
        <f t="shared" ca="1" si="4"/>
        <v>40605</v>
      </c>
    </row>
    <row r="7" spans="1:6" x14ac:dyDescent="0.2">
      <c r="A7" s="17">
        <v>40606</v>
      </c>
      <c r="B7" s="18" t="b">
        <f t="shared" si="0"/>
        <v>0</v>
      </c>
      <c r="C7" s="19" t="b">
        <f t="shared" ca="1" si="1"/>
        <v>0</v>
      </c>
      <c r="D7" s="19" t="b">
        <f t="shared" ca="1" si="2"/>
        <v>0</v>
      </c>
      <c r="E7" s="17">
        <f t="shared" ca="1" si="3"/>
        <v>40606</v>
      </c>
      <c r="F7" s="17">
        <f t="shared" ca="1" si="4"/>
        <v>40606</v>
      </c>
    </row>
    <row r="8" spans="1:6" x14ac:dyDescent="0.2">
      <c r="A8" s="17">
        <v>40607</v>
      </c>
      <c r="B8" s="18" t="b">
        <f t="shared" ref="B8:B17" si="5">WEEKDAY(A8,2)&gt;5</f>
        <v>1</v>
      </c>
      <c r="C8" s="19" t="b">
        <f t="shared" ca="1" si="1"/>
        <v>0</v>
      </c>
      <c r="D8" s="19" t="b">
        <f t="shared" ca="1" si="2"/>
        <v>1</v>
      </c>
      <c r="E8" s="17">
        <f t="shared" ca="1" si="3"/>
        <v>40607</v>
      </c>
      <c r="F8" s="17">
        <f t="shared" ca="1" si="4"/>
        <v>40607</v>
      </c>
    </row>
    <row r="9" spans="1:6" x14ac:dyDescent="0.2">
      <c r="A9" s="17">
        <v>40608</v>
      </c>
      <c r="B9" s="18" t="b">
        <f t="shared" si="5"/>
        <v>1</v>
      </c>
      <c r="C9" s="19" t="b">
        <f t="shared" ca="1" si="1"/>
        <v>0</v>
      </c>
      <c r="D9" s="19" t="b">
        <f t="shared" ca="1" si="2"/>
        <v>0</v>
      </c>
      <c r="E9" s="17">
        <f t="shared" ca="1" si="3"/>
        <v>40609</v>
      </c>
      <c r="F9" s="17">
        <f t="shared" ca="1" si="4"/>
        <v>40607</v>
      </c>
    </row>
    <row r="10" spans="1:6" x14ac:dyDescent="0.2">
      <c r="A10" s="17">
        <v>40609</v>
      </c>
      <c r="B10" s="18" t="b">
        <f t="shared" si="5"/>
        <v>0</v>
      </c>
      <c r="C10" s="19" t="b">
        <f t="shared" ca="1" si="1"/>
        <v>0</v>
      </c>
      <c r="D10" s="19" t="b">
        <f t="shared" ca="1" si="2"/>
        <v>0</v>
      </c>
      <c r="E10" s="17">
        <f t="shared" ca="1" si="3"/>
        <v>40609</v>
      </c>
      <c r="F10" s="17">
        <f t="shared" ca="1" si="4"/>
        <v>40609</v>
      </c>
    </row>
    <row r="11" spans="1:6" x14ac:dyDescent="0.2">
      <c r="A11" s="17">
        <v>40610</v>
      </c>
      <c r="B11" s="18" t="b">
        <f t="shared" si="5"/>
        <v>0</v>
      </c>
      <c r="C11" s="19" t="b">
        <f t="shared" ca="1" si="1"/>
        <v>1</v>
      </c>
      <c r="D11" s="19" t="b">
        <f t="shared" ca="1" si="2"/>
        <v>0</v>
      </c>
      <c r="E11" s="17">
        <f t="shared" ca="1" si="3"/>
        <v>40611</v>
      </c>
      <c r="F11" s="17">
        <f t="shared" ca="1" si="4"/>
        <v>40609</v>
      </c>
    </row>
    <row r="12" spans="1:6" x14ac:dyDescent="0.2">
      <c r="A12" s="17">
        <v>40611</v>
      </c>
      <c r="B12" s="18" t="b">
        <f t="shared" si="5"/>
        <v>0</v>
      </c>
      <c r="C12" s="19" t="b">
        <f t="shared" ca="1" si="1"/>
        <v>0</v>
      </c>
      <c r="D12" s="19" t="b">
        <f t="shared" ca="1" si="2"/>
        <v>0</v>
      </c>
      <c r="E12" s="17">
        <f t="shared" ca="1" si="3"/>
        <v>40611</v>
      </c>
      <c r="F12" s="17">
        <f t="shared" ca="1" si="4"/>
        <v>40611</v>
      </c>
    </row>
    <row r="13" spans="1:6" x14ac:dyDescent="0.2">
      <c r="A13" s="17">
        <v>40612</v>
      </c>
      <c r="B13" s="18" t="b">
        <f t="shared" si="5"/>
        <v>0</v>
      </c>
      <c r="C13" s="19" t="b">
        <f t="shared" ca="1" si="1"/>
        <v>0</v>
      </c>
      <c r="D13" s="19" t="b">
        <f t="shared" ca="1" si="2"/>
        <v>0</v>
      </c>
      <c r="E13" s="17">
        <f t="shared" ca="1" si="3"/>
        <v>40612</v>
      </c>
      <c r="F13" s="17">
        <f t="shared" ca="1" si="4"/>
        <v>40612</v>
      </c>
    </row>
    <row r="14" spans="1:6" x14ac:dyDescent="0.2">
      <c r="A14" s="17">
        <v>40613</v>
      </c>
      <c r="B14" s="18" t="b">
        <f t="shared" si="5"/>
        <v>0</v>
      </c>
      <c r="C14" s="19" t="b">
        <f t="shared" ca="1" si="1"/>
        <v>0</v>
      </c>
      <c r="D14" s="19" t="b">
        <f t="shared" ca="1" si="2"/>
        <v>0</v>
      </c>
      <c r="E14" s="17">
        <f t="shared" ca="1" si="3"/>
        <v>40613</v>
      </c>
      <c r="F14" s="17">
        <f t="shared" ca="1" si="4"/>
        <v>40613</v>
      </c>
    </row>
    <row r="15" spans="1:6" x14ac:dyDescent="0.2">
      <c r="A15" s="17">
        <v>40614</v>
      </c>
      <c r="B15" s="18" t="b">
        <f t="shared" si="5"/>
        <v>1</v>
      </c>
      <c r="C15" s="19" t="b">
        <f t="shared" ca="1" si="1"/>
        <v>0</v>
      </c>
      <c r="D15" s="19" t="b">
        <f t="shared" ca="1" si="2"/>
        <v>0</v>
      </c>
      <c r="E15" s="17">
        <f t="shared" ca="1" si="3"/>
        <v>40616</v>
      </c>
      <c r="F15" s="17">
        <f t="shared" ca="1" si="4"/>
        <v>40613</v>
      </c>
    </row>
    <row r="16" spans="1:6" x14ac:dyDescent="0.2">
      <c r="A16" s="17">
        <v>40615</v>
      </c>
      <c r="B16" s="18" t="b">
        <f t="shared" si="5"/>
        <v>1</v>
      </c>
      <c r="C16" s="19" t="b">
        <f t="shared" ca="1" si="1"/>
        <v>0</v>
      </c>
      <c r="D16" s="19" t="b">
        <f t="shared" ca="1" si="2"/>
        <v>0</v>
      </c>
      <c r="E16" s="17">
        <f t="shared" ca="1" si="3"/>
        <v>40616</v>
      </c>
      <c r="F16" s="17">
        <f t="shared" ca="1" si="4"/>
        <v>40613</v>
      </c>
    </row>
    <row r="17" spans="1:6" x14ac:dyDescent="0.2">
      <c r="A17" s="17">
        <v>40616</v>
      </c>
      <c r="B17" s="18" t="b">
        <f t="shared" si="5"/>
        <v>0</v>
      </c>
      <c r="C17" s="19" t="b">
        <f t="shared" ca="1" si="1"/>
        <v>0</v>
      </c>
      <c r="D17" s="19" t="b">
        <f t="shared" ca="1" si="2"/>
        <v>0</v>
      </c>
      <c r="E17" s="17">
        <f t="shared" ca="1" si="3"/>
        <v>40616</v>
      </c>
      <c r="F17" s="17">
        <f t="shared" ca="1" si="4"/>
        <v>40616</v>
      </c>
    </row>
    <row r="20" spans="1:6" ht="15" x14ac:dyDescent="0.25">
      <c r="A20" s="26" t="s">
        <v>23</v>
      </c>
    </row>
    <row r="25" spans="1:6" ht="15" x14ac:dyDescent="0.25">
      <c r="A25" s="2"/>
      <c r="B25" s="13"/>
      <c r="C25" s="14"/>
      <c r="D25" s="13"/>
      <c r="E25" s="15"/>
    </row>
  </sheetData>
  <conditionalFormatting sqref="B5:D17">
    <cfRule type="expression" dxfId="2" priority="2">
      <formula>B5</formula>
    </cfRule>
  </conditionalFormatting>
  <hyperlinks>
    <hyperlink ref="A1:F1" r:id="rId1" display="Файл скачан с сайта excel2.ru &gt;&gt;&gt;"/>
    <hyperlink ref="A2" r:id="rId2"/>
    <hyperlink ref="A20" location="календарь!A1" display="Перейти к календарю &gt;&gt;&gt;&gt;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17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18</v>
      </c>
    </row>
    <row r="3" spans="1:7" ht="105" customHeight="1" x14ac:dyDescent="0.25">
      <c r="A3" s="20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" sqref="D1"/>
    </sheetView>
  </sheetViews>
  <sheetFormatPr defaultRowHeight="15" x14ac:dyDescent="0.25"/>
  <cols>
    <col min="1" max="1" width="14.140625" customWidth="1"/>
    <col min="2" max="2" width="13.85546875" customWidth="1"/>
    <col min="3" max="3" width="24.42578125" customWidth="1"/>
    <col min="4" max="4" width="21.28515625" customWidth="1"/>
    <col min="5" max="5" width="12.5703125" customWidth="1"/>
    <col min="6" max="6" width="14.5703125" customWidth="1"/>
    <col min="8" max="8" width="10.140625" bestFit="1" customWidth="1"/>
    <col min="10" max="10" width="10.140625" bestFit="1" customWidth="1"/>
  </cols>
  <sheetData>
    <row r="1" spans="1:7" x14ac:dyDescent="0.25">
      <c r="A1" s="7" t="s">
        <v>3</v>
      </c>
      <c r="D1" s="7" t="s">
        <v>5</v>
      </c>
    </row>
    <row r="2" spans="1:7" x14ac:dyDescent="0.25">
      <c r="A2" s="10" t="s">
        <v>1</v>
      </c>
      <c r="B2" s="6" t="s">
        <v>7</v>
      </c>
      <c r="C2" s="5"/>
      <c r="D2" s="10" t="s">
        <v>2</v>
      </c>
      <c r="E2" s="6" t="s">
        <v>4</v>
      </c>
      <c r="G2" s="7" t="s">
        <v>6</v>
      </c>
    </row>
    <row r="3" spans="1:7" x14ac:dyDescent="0.25">
      <c r="A3" s="9">
        <v>40546</v>
      </c>
      <c r="B3" s="11">
        <f>A3</f>
        <v>40546</v>
      </c>
      <c r="C3" s="3"/>
      <c r="D3" s="9">
        <v>40607</v>
      </c>
      <c r="E3" s="11">
        <f>WEEKDAY(D3)</f>
        <v>7</v>
      </c>
      <c r="G3" t="s">
        <v>10</v>
      </c>
    </row>
    <row r="4" spans="1:7" x14ac:dyDescent="0.25">
      <c r="A4" s="9">
        <v>40547</v>
      </c>
      <c r="B4" s="11">
        <f t="shared" ref="B4:B20" si="0">A4</f>
        <v>40547</v>
      </c>
      <c r="C4" s="3"/>
      <c r="D4" s="9"/>
      <c r="E4" s="11"/>
      <c r="G4" t="s">
        <v>13</v>
      </c>
    </row>
    <row r="5" spans="1:7" x14ac:dyDescent="0.25">
      <c r="A5" s="9">
        <v>40548</v>
      </c>
      <c r="B5" s="11">
        <f t="shared" si="0"/>
        <v>40548</v>
      </c>
      <c r="C5" s="3"/>
      <c r="D5" s="9"/>
      <c r="E5" s="11"/>
    </row>
    <row r="6" spans="1:7" x14ac:dyDescent="0.25">
      <c r="A6" s="9">
        <v>40549</v>
      </c>
      <c r="B6" s="11">
        <f t="shared" si="0"/>
        <v>40549</v>
      </c>
      <c r="C6" s="3"/>
      <c r="D6" s="9"/>
      <c r="E6" s="11"/>
      <c r="G6" t="s">
        <v>11</v>
      </c>
    </row>
    <row r="7" spans="1:7" x14ac:dyDescent="0.25">
      <c r="A7" s="9">
        <v>40550</v>
      </c>
      <c r="B7" s="11">
        <f t="shared" si="0"/>
        <v>40550</v>
      </c>
      <c r="C7" s="3"/>
      <c r="D7" s="9"/>
      <c r="E7" s="11"/>
      <c r="G7" t="s">
        <v>12</v>
      </c>
    </row>
    <row r="8" spans="1:7" x14ac:dyDescent="0.25">
      <c r="A8" s="9">
        <v>40553</v>
      </c>
      <c r="B8" s="11">
        <f t="shared" si="0"/>
        <v>40553</v>
      </c>
      <c r="C8" s="3"/>
      <c r="D8" s="9"/>
      <c r="E8" s="11"/>
    </row>
    <row r="9" spans="1:7" x14ac:dyDescent="0.25">
      <c r="A9" s="9">
        <v>40597</v>
      </c>
      <c r="B9" s="11">
        <f t="shared" si="0"/>
        <v>40597</v>
      </c>
      <c r="C9" s="3"/>
      <c r="D9" s="9"/>
      <c r="E9" s="11"/>
    </row>
    <row r="10" spans="1:7" x14ac:dyDescent="0.25">
      <c r="A10" s="9">
        <v>40610</v>
      </c>
      <c r="B10" s="11">
        <f t="shared" si="0"/>
        <v>40610</v>
      </c>
      <c r="C10" s="3"/>
      <c r="D10" s="9"/>
      <c r="E10" s="11"/>
    </row>
    <row r="11" spans="1:7" x14ac:dyDescent="0.25">
      <c r="A11" s="9">
        <v>40665</v>
      </c>
      <c r="B11" s="11">
        <f t="shared" si="0"/>
        <v>40665</v>
      </c>
      <c r="C11" s="8"/>
      <c r="D11" s="9"/>
      <c r="E11" s="11"/>
    </row>
    <row r="12" spans="1:7" x14ac:dyDescent="0.25">
      <c r="A12" s="9">
        <v>40672</v>
      </c>
      <c r="B12" s="11">
        <f t="shared" si="0"/>
        <v>40672</v>
      </c>
      <c r="C12" s="3"/>
      <c r="D12" s="9"/>
      <c r="E12" s="11"/>
    </row>
    <row r="13" spans="1:7" x14ac:dyDescent="0.25">
      <c r="A13" s="9">
        <v>40707</v>
      </c>
      <c r="B13" s="11">
        <f t="shared" si="0"/>
        <v>40707</v>
      </c>
      <c r="C13" s="3"/>
      <c r="D13" s="9"/>
      <c r="E13" s="11"/>
    </row>
    <row r="14" spans="1:7" x14ac:dyDescent="0.25">
      <c r="A14" s="9">
        <v>40910</v>
      </c>
      <c r="B14" s="11">
        <f t="shared" si="0"/>
        <v>40910</v>
      </c>
      <c r="C14" s="3"/>
      <c r="D14" s="9"/>
      <c r="E14" s="11"/>
    </row>
    <row r="15" spans="1:7" x14ac:dyDescent="0.25">
      <c r="A15" s="9">
        <v>40911</v>
      </c>
      <c r="B15" s="11">
        <f t="shared" si="0"/>
        <v>40911</v>
      </c>
      <c r="C15" s="3"/>
      <c r="D15" s="9"/>
      <c r="E15" s="11"/>
    </row>
    <row r="16" spans="1:7" x14ac:dyDescent="0.25">
      <c r="A16" s="9">
        <v>40912</v>
      </c>
      <c r="B16" s="11">
        <f t="shared" si="0"/>
        <v>40912</v>
      </c>
      <c r="C16" s="3"/>
      <c r="D16" s="9"/>
      <c r="E16" s="11"/>
    </row>
    <row r="17" spans="1:5" x14ac:dyDescent="0.25">
      <c r="A17" s="9">
        <v>40913</v>
      </c>
      <c r="B17" s="11">
        <f t="shared" si="0"/>
        <v>40913</v>
      </c>
      <c r="C17" s="4"/>
      <c r="D17" s="9"/>
      <c r="E17" s="11"/>
    </row>
    <row r="18" spans="1:5" x14ac:dyDescent="0.25">
      <c r="A18" s="9">
        <v>40914</v>
      </c>
      <c r="B18" s="11">
        <f t="shared" si="0"/>
        <v>40914</v>
      </c>
      <c r="D18" s="9"/>
      <c r="E18" s="11"/>
    </row>
    <row r="19" spans="1:5" x14ac:dyDescent="0.25">
      <c r="A19" s="9">
        <v>40917</v>
      </c>
      <c r="B19" s="11">
        <f t="shared" si="0"/>
        <v>40917</v>
      </c>
      <c r="D19" s="9"/>
      <c r="E19" s="11"/>
    </row>
    <row r="20" spans="1:5" x14ac:dyDescent="0.25">
      <c r="A20" s="9">
        <v>40962</v>
      </c>
      <c r="B20" s="11">
        <f t="shared" si="0"/>
        <v>40962</v>
      </c>
      <c r="D20" s="9"/>
      <c r="E20" s="11"/>
    </row>
    <row r="21" spans="1:5" x14ac:dyDescent="0.25">
      <c r="A21" s="9"/>
      <c r="B21" s="11"/>
      <c r="D21" s="9"/>
      <c r="E21" s="11"/>
    </row>
    <row r="22" spans="1:5" x14ac:dyDescent="0.25">
      <c r="A22" s="9"/>
      <c r="B22" s="11"/>
      <c r="D22" s="9"/>
      <c r="E22" s="11"/>
    </row>
    <row r="23" spans="1:5" x14ac:dyDescent="0.25">
      <c r="A23" s="9"/>
      <c r="B23" s="11"/>
      <c r="D23" s="9"/>
      <c r="E23" s="11"/>
    </row>
    <row r="24" spans="1:5" x14ac:dyDescent="0.25">
      <c r="A24" s="9"/>
      <c r="B24" s="11"/>
      <c r="D24" s="9"/>
      <c r="E24" s="11"/>
    </row>
    <row r="25" spans="1:5" x14ac:dyDescent="0.25">
      <c r="A25" s="9"/>
      <c r="B25" s="11"/>
      <c r="D25" s="9"/>
      <c r="E25" s="11"/>
    </row>
    <row r="26" spans="1:5" x14ac:dyDescent="0.25">
      <c r="A26" s="9"/>
      <c r="B26" s="11"/>
      <c r="D26" s="9"/>
      <c r="E26" s="11"/>
    </row>
    <row r="27" spans="1:5" x14ac:dyDescent="0.25">
      <c r="A27" s="9"/>
      <c r="B27" s="11"/>
      <c r="D27" s="9"/>
      <c r="E27" s="11"/>
    </row>
    <row r="28" spans="1:5" x14ac:dyDescent="0.25">
      <c r="A28" s="9"/>
      <c r="B28" s="11"/>
      <c r="D28" s="9"/>
      <c r="E28" s="11"/>
    </row>
    <row r="29" spans="1:5" x14ac:dyDescent="0.25">
      <c r="A29" s="9"/>
      <c r="B29" s="11"/>
      <c r="D29" s="9"/>
      <c r="E29" s="11"/>
    </row>
    <row r="30" spans="1:5" x14ac:dyDescent="0.25">
      <c r="A30" s="9"/>
      <c r="B30" s="11"/>
      <c r="D30" s="9"/>
      <c r="E30" s="11"/>
    </row>
    <row r="31" spans="1:5" x14ac:dyDescent="0.25">
      <c r="A31" s="9"/>
      <c r="B31" s="11"/>
      <c r="D31" s="9"/>
      <c r="E31" s="11"/>
    </row>
  </sheetData>
  <conditionalFormatting sqref="B3:B31">
    <cfRule type="expression" dxfId="1" priority="4">
      <formula>AND(NOT(ISBLANK($A3)),WEEKDAY($A3,2)&gt;5)</formula>
    </cfRule>
  </conditionalFormatting>
  <conditionalFormatting sqref="E3:E31">
    <cfRule type="expression" dxfId="0" priority="1">
      <formula>AND(NOT(ISBLANK($D3)),WEEKDAY($D3,2)&lt;6)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17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18</v>
      </c>
    </row>
    <row r="3" spans="1:7" ht="105" customHeight="1" x14ac:dyDescent="0.25">
      <c r="A3" s="20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календарь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2011-03-06T21:04:30Z</dcterms:created>
  <dcterms:modified xsi:type="dcterms:W3CDTF">2015-04-08T19:23:15Z</dcterms:modified>
</cp:coreProperties>
</file>