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  <c r="B19" i="1"/>
  <c r="C19" i="1"/>
  <c r="D1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5" i="1"/>
</calcChain>
</file>

<file path=xl/sharedStrings.xml><?xml version="1.0" encoding="utf-8"?>
<sst xmlns="http://schemas.openxmlformats.org/spreadsheetml/2006/main" count="15" uniqueCount="12">
  <si>
    <t>Исходная дата</t>
  </si>
  <si>
    <t>День недели исходной даты</t>
  </si>
  <si>
    <r>
      <t xml:space="preserve">Если выходные, то результат - </t>
    </r>
    <r>
      <rPr>
        <b/>
        <sz val="11"/>
        <color rgb="FF7030A0"/>
        <rFont val="Calibri"/>
        <family val="2"/>
        <charset val="204"/>
        <scheme val="minor"/>
      </rPr>
      <t>следующий понедельник</t>
    </r>
  </si>
  <si>
    <r>
      <t xml:space="preserve">Если выходные, то результат - </t>
    </r>
    <r>
      <rPr>
        <b/>
        <sz val="11"/>
        <color rgb="FF0000FF"/>
        <rFont val="Calibri"/>
        <family val="2"/>
        <charset val="204"/>
        <scheme val="minor"/>
      </rPr>
      <t>предыдущая пятница</t>
    </r>
  </si>
  <si>
    <r>
      <t xml:space="preserve">Если воскресенье, то результат - </t>
    </r>
    <r>
      <rPr>
        <b/>
        <sz val="11"/>
        <color rgb="FF7030A0"/>
        <rFont val="Calibri"/>
        <family val="2"/>
        <charset val="204"/>
        <scheme val="minor"/>
      </rPr>
      <t>следующий понедельник</t>
    </r>
  </si>
  <si>
    <r>
      <t xml:space="preserve">Если воскресенье, то результат - </t>
    </r>
    <r>
      <rPr>
        <b/>
        <sz val="11"/>
        <color rgb="FF0000FF"/>
        <rFont val="Calibri"/>
        <family val="2"/>
        <charset val="204"/>
        <scheme val="minor"/>
      </rPr>
      <t>предыдущая суббота</t>
    </r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</si>
  <si>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</si>
  <si>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</si>
  <si>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</si>
  <si>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</si>
  <si>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</si>
  <si>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Ближайший рабочий день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</si>
</sst>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1" xfId="0" applyFont="1" applyBorder="1" applyAlignment="1">
      <alignment vertical="top" wrapText="1"/>
    </xf>
    <xf numFmtId="14" fontId="0" fillId="0" borderId="1" xfId="0" applyNumberFormat="1" applyBorder="1"/>
    <xf numFmtId="14" fontId="2" fillId="0" borderId="1" xfId="0" applyNumberFormat="1" applyFont="1" applyBorder="1"/>
    <xf numFmtId="14" fontId="0" fillId="0" borderId="1" xfId="0" applyNumberFormat="1" applyFont="1" applyBorder="1"/>
    <xf numFmtId="14" fontId="3" fillId="0" borderId="1" xfId="0" applyNumberFormat="1" applyFont="1" applyBorder="1"/>
    <xf numFmtId="14" fontId="4" fillId="0" borderId="1" xfId="0" applyNumberFormat="1" applyFont="1" applyBorder="1"/>
    <xf numFmtId="14" fontId="5" fillId="0" borderId="1" xfId="0" applyNumberFormat="1" applyFont="1" applyBorder="1"/>
    <xf numFmtId="0" fontId="6" fillId="0" borderId="0" xfId="1"/>
    <xf numFmtId="0" fontId="10" fillId="0" borderId="0" xfId="0" applyFont="1" applyAlignment="1"/>
    <xf numFmtId="0" fontId="2" fillId="0" borderId="0" xfId="0" applyFont="1" applyFill="1" applyBorder="1" applyAlignment="1"/>
    <xf numFmtId="0" fontId="2" fillId="0" borderId="0" xfId="0" applyFont="1"/>
    <xf numFmtId="0" fontId="11" fillId="0" borderId="0" xfId="2" applyFont="1" applyAlignment="1" applyProtection="1"/>
    <xf numFmtId="0" fontId="13" fillId="3" borderId="0" xfId="1" applyFont="1" applyFill="1" applyAlignment="1">
      <alignment vertical="center" wrapText="1"/>
    </xf>
    <xf numFmtId="0" fontId="12" fillId="2" borderId="0" xfId="4" applyFont="1" applyFill="1" applyAlignment="1" applyProtection="1">
      <alignment horizontal="center" vertical="center"/>
    </xf>
    <xf numFmtId="0" fontId="12" fillId="2" borderId="0" xfId="7" applyFont="1" applyFill="1" applyAlignment="1" applyProtection="1">
      <alignment vertical="center"/>
    </xf>
    <xf numFmtId="0" fontId="9" fillId="4" borderId="0" xfId="4" applyFill="1" applyAlignment="1" applyProtection="1"/>
    <xf numFmtId="0" fontId="16" fillId="4" borderId="0" xfId="0" applyFont="1" applyFill="1" applyAlignment="1"/>
    <xf numFmtId="0" fontId="17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blizhayshiy-rabochiy-den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"/>
  <sheetViews>
    <sheetView tabSelected="1" topLeftCell="A16" workbookViewId="0">
      <selection activeCell="A4" sqref="A4"/>
    </sheetView>
  </sheetViews>
  <sheetFormatPr defaultRowHeight="15" x14ac:dyDescent="0.25"/>
  <cols>
    <col min="1" max="1" width="14.28515625" bestFit="1" customWidth="1"/>
    <col min="2" max="2" width="15.140625" bestFit="1" customWidth="1"/>
    <col min="3" max="3" width="21.5703125" bestFit="1" customWidth="1"/>
    <col min="4" max="4" width="24.28515625" customWidth="1"/>
    <col min="5" max="5" width="23.28515625" customWidth="1"/>
    <col min="6" max="6" width="23" bestFit="1" customWidth="1"/>
    <col min="270" max="270" width="10" customWidth="1"/>
    <col min="351" max="351" width="8.5703125" customWidth="1"/>
  </cols>
  <sheetData>
    <row r="1" spans="1:12" ht="26.25" x14ac:dyDescent="0.25">
      <c r="A1" s="15" t="s">
        <v>9</v>
      </c>
      <c r="B1" s="15"/>
      <c r="C1" s="15"/>
      <c r="D1" s="15"/>
      <c r="E1" s="15"/>
      <c r="F1" s="15"/>
    </row>
    <row r="2" spans="1:12" ht="15.75" x14ac:dyDescent="0.25">
      <c r="A2" s="16" t="s">
        <v>10</v>
      </c>
      <c r="B2" s="17"/>
      <c r="C2" s="17"/>
      <c r="D2" s="17"/>
      <c r="E2" s="17"/>
      <c r="F2" s="17"/>
    </row>
    <row r="3" spans="1:12" ht="18.75" x14ac:dyDescent="0.25">
      <c r="A3" s="18" t="s">
        <v>11</v>
      </c>
      <c r="B3" s="18"/>
      <c r="C3" s="18"/>
      <c r="D3" s="18"/>
      <c r="E3" s="18"/>
      <c r="F3" s="18"/>
    </row>
    <row r="4" spans="1:12" ht="45" x14ac:dyDescent="0.3">
      <c r="A4" s="1" t="s">
        <v>0</v>
      </c>
      <c r="B4" s="1" t="s">
        <v>1</v>
      </c>
      <c r="C4" s="1" t="s">
        <v>3</v>
      </c>
      <c r="D4" s="1" t="s">
        <v>2</v>
      </c>
      <c r="E4" s="1" t="s">
        <v>5</v>
      </c>
      <c r="F4" s="1" t="s">
        <v>4</v>
      </c>
      <c r="H4" s="9"/>
      <c r="I4" s="10"/>
      <c r="J4" s="11"/>
      <c r="K4" s="10"/>
      <c r="L4" s="12"/>
    </row>
    <row r="5" spans="1:12" x14ac:dyDescent="0.25">
      <c r="A5" s="2">
        <v>40609</v>
      </c>
      <c r="B5" s="2" t="str">
        <f>TEXT(A5,"ддд")</f>
        <v>Пн</v>
      </c>
      <c r="C5" s="2">
        <f>IF(WEEKDAY(A5,2)&gt;5,MIN(A5-(WEEKDAY(A5,2)-5),A5),A5)</f>
        <v>40609</v>
      </c>
      <c r="D5" s="2">
        <f>IF(WEEKDAY(A5,2)&gt;5,A5+(8-WEEKDAY(A5,2)),A5)</f>
        <v>40609</v>
      </c>
      <c r="E5" s="2">
        <f>IF(WEEKDAY(A5,2)&gt;6,A5-1,A5)</f>
        <v>40609</v>
      </c>
      <c r="F5" s="2">
        <f>IF(WEEKDAY(A5,2)&gt;6,A5+1,A5)</f>
        <v>40609</v>
      </c>
    </row>
    <row r="6" spans="1:12" x14ac:dyDescent="0.25">
      <c r="A6" s="2">
        <v>40610</v>
      </c>
      <c r="B6" s="2" t="str">
        <f t="shared" ref="B6:B19" si="0">TEXT(A6,"ддд")</f>
        <v>Вт</v>
      </c>
      <c r="C6" s="2">
        <f t="shared" ref="C6:C19" si="1">IF(WEEKDAY(A6,2)&gt;5,MIN(A6-(WEEKDAY(A6,2)-5),A6),A6)</f>
        <v>40610</v>
      </c>
      <c r="D6" s="2">
        <f t="shared" ref="D6:D18" si="2">IF(WEEKDAY(A6,2)&gt;5,A6+(8-WEEKDAY(A6,2)),A6)</f>
        <v>40610</v>
      </c>
      <c r="E6" s="2">
        <f t="shared" ref="E6:E19" si="3">IF(WEEKDAY(A6,2)&gt;6,A6-1,A6)</f>
        <v>40610</v>
      </c>
      <c r="F6" s="2">
        <f t="shared" ref="F6:F19" si="4">IF(WEEKDAY(A6,2)&gt;6,A6+1,A6)</f>
        <v>40610</v>
      </c>
    </row>
    <row r="7" spans="1:12" x14ac:dyDescent="0.25">
      <c r="A7" s="2">
        <v>40611</v>
      </c>
      <c r="B7" s="2" t="str">
        <f t="shared" si="0"/>
        <v>Ср</v>
      </c>
      <c r="C7" s="2">
        <f t="shared" si="1"/>
        <v>40611</v>
      </c>
      <c r="D7" s="2">
        <f t="shared" si="2"/>
        <v>40611</v>
      </c>
      <c r="E7" s="2">
        <f t="shared" si="3"/>
        <v>40611</v>
      </c>
      <c r="F7" s="2">
        <f t="shared" si="4"/>
        <v>40611</v>
      </c>
    </row>
    <row r="8" spans="1:12" x14ac:dyDescent="0.25">
      <c r="A8" s="2">
        <v>40612</v>
      </c>
      <c r="B8" s="2" t="str">
        <f t="shared" si="0"/>
        <v>Чт</v>
      </c>
      <c r="C8" s="2">
        <f t="shared" si="1"/>
        <v>40612</v>
      </c>
      <c r="D8" s="2">
        <f t="shared" si="2"/>
        <v>40612</v>
      </c>
      <c r="E8" s="2">
        <f t="shared" si="3"/>
        <v>40612</v>
      </c>
      <c r="F8" s="2">
        <f t="shared" si="4"/>
        <v>40612</v>
      </c>
    </row>
    <row r="9" spans="1:12" x14ac:dyDescent="0.25">
      <c r="A9" s="2">
        <v>40613</v>
      </c>
      <c r="B9" s="2" t="str">
        <f t="shared" si="0"/>
        <v>Пт</v>
      </c>
      <c r="C9" s="7">
        <f t="shared" si="1"/>
        <v>40613</v>
      </c>
      <c r="D9" s="4">
        <f t="shared" si="2"/>
        <v>40613</v>
      </c>
      <c r="E9" s="2">
        <f t="shared" si="3"/>
        <v>40613</v>
      </c>
      <c r="F9" s="2">
        <f t="shared" si="4"/>
        <v>40613</v>
      </c>
    </row>
    <row r="10" spans="1:12" x14ac:dyDescent="0.25">
      <c r="A10" s="5">
        <v>40614</v>
      </c>
      <c r="B10" s="5" t="str">
        <f t="shared" si="0"/>
        <v>Сб</v>
      </c>
      <c r="C10" s="5">
        <f t="shared" si="1"/>
        <v>40613</v>
      </c>
      <c r="D10" s="5">
        <f t="shared" si="2"/>
        <v>40616</v>
      </c>
      <c r="E10" s="7">
        <f t="shared" si="3"/>
        <v>40614</v>
      </c>
      <c r="F10" s="2">
        <f t="shared" si="4"/>
        <v>40614</v>
      </c>
    </row>
    <row r="11" spans="1:12" x14ac:dyDescent="0.25">
      <c r="A11" s="5">
        <v>40615</v>
      </c>
      <c r="B11" s="5" t="str">
        <f t="shared" si="0"/>
        <v>Вс</v>
      </c>
      <c r="C11" s="5">
        <f t="shared" si="1"/>
        <v>40613</v>
      </c>
      <c r="D11" s="5">
        <f t="shared" si="2"/>
        <v>40616</v>
      </c>
      <c r="E11" s="5">
        <f t="shared" si="3"/>
        <v>40614</v>
      </c>
      <c r="F11" s="5">
        <f t="shared" si="4"/>
        <v>40616</v>
      </c>
    </row>
    <row r="12" spans="1:12" x14ac:dyDescent="0.25">
      <c r="A12" s="2">
        <v>40616</v>
      </c>
      <c r="B12" s="2" t="str">
        <f t="shared" si="0"/>
        <v>Пн</v>
      </c>
      <c r="C12" s="2">
        <f t="shared" si="1"/>
        <v>40616</v>
      </c>
      <c r="D12" s="6">
        <f t="shared" si="2"/>
        <v>40616</v>
      </c>
      <c r="E12" s="2">
        <f t="shared" si="3"/>
        <v>40616</v>
      </c>
      <c r="F12" s="6">
        <f t="shared" si="4"/>
        <v>40616</v>
      </c>
    </row>
    <row r="13" spans="1:12" x14ac:dyDescent="0.25">
      <c r="A13" s="2">
        <v>40617</v>
      </c>
      <c r="B13" s="2" t="str">
        <f t="shared" si="0"/>
        <v>Вт</v>
      </c>
      <c r="C13" s="2">
        <f t="shared" si="1"/>
        <v>40617</v>
      </c>
      <c r="D13" s="2">
        <f t="shared" si="2"/>
        <v>40617</v>
      </c>
      <c r="E13" s="2">
        <f t="shared" si="3"/>
        <v>40617</v>
      </c>
      <c r="F13" s="2">
        <f t="shared" si="4"/>
        <v>40617</v>
      </c>
    </row>
    <row r="14" spans="1:12" x14ac:dyDescent="0.25">
      <c r="A14" s="2">
        <v>40618</v>
      </c>
      <c r="B14" s="2" t="str">
        <f t="shared" si="0"/>
        <v>Ср</v>
      </c>
      <c r="C14" s="2">
        <f t="shared" si="1"/>
        <v>40618</v>
      </c>
      <c r="D14" s="2">
        <f t="shared" si="2"/>
        <v>40618</v>
      </c>
      <c r="E14" s="2">
        <f t="shared" si="3"/>
        <v>40618</v>
      </c>
      <c r="F14" s="2">
        <f t="shared" si="4"/>
        <v>40618</v>
      </c>
    </row>
    <row r="15" spans="1:12" x14ac:dyDescent="0.25">
      <c r="A15" s="2">
        <v>40619</v>
      </c>
      <c r="B15" s="2" t="str">
        <f t="shared" si="0"/>
        <v>Чт</v>
      </c>
      <c r="C15" s="2">
        <f t="shared" si="1"/>
        <v>40619</v>
      </c>
      <c r="D15" s="2">
        <f t="shared" si="2"/>
        <v>40619</v>
      </c>
      <c r="E15" s="2">
        <f t="shared" si="3"/>
        <v>40619</v>
      </c>
      <c r="F15" s="2">
        <f t="shared" si="4"/>
        <v>40619</v>
      </c>
    </row>
    <row r="16" spans="1:12" x14ac:dyDescent="0.25">
      <c r="A16" s="2">
        <v>40620</v>
      </c>
      <c r="B16" s="2" t="str">
        <f t="shared" si="0"/>
        <v>Пт</v>
      </c>
      <c r="C16" s="7">
        <f t="shared" si="1"/>
        <v>40620</v>
      </c>
      <c r="D16" s="2">
        <f t="shared" si="2"/>
        <v>40620</v>
      </c>
      <c r="E16" s="2">
        <f t="shared" si="3"/>
        <v>40620</v>
      </c>
      <c r="F16" s="2">
        <f t="shared" si="4"/>
        <v>40620</v>
      </c>
    </row>
    <row r="17" spans="1:6" x14ac:dyDescent="0.25">
      <c r="A17" s="5">
        <v>40621</v>
      </c>
      <c r="B17" s="5" t="str">
        <f t="shared" si="0"/>
        <v>Сб</v>
      </c>
      <c r="C17" s="5">
        <f t="shared" si="1"/>
        <v>40620</v>
      </c>
      <c r="D17" s="5">
        <f t="shared" si="2"/>
        <v>40623</v>
      </c>
      <c r="E17" s="7">
        <f t="shared" si="3"/>
        <v>40621</v>
      </c>
      <c r="F17" s="2">
        <f t="shared" si="4"/>
        <v>40621</v>
      </c>
    </row>
    <row r="18" spans="1:6" x14ac:dyDescent="0.25">
      <c r="A18" s="5">
        <v>40622</v>
      </c>
      <c r="B18" s="5" t="str">
        <f t="shared" si="0"/>
        <v>Вс</v>
      </c>
      <c r="C18" s="5">
        <f t="shared" si="1"/>
        <v>40620</v>
      </c>
      <c r="D18" s="5">
        <f t="shared" si="2"/>
        <v>40623</v>
      </c>
      <c r="E18" s="5">
        <f t="shared" si="3"/>
        <v>40621</v>
      </c>
      <c r="F18" s="5">
        <f t="shared" si="4"/>
        <v>40623</v>
      </c>
    </row>
    <row r="19" spans="1:6" x14ac:dyDescent="0.25">
      <c r="A19" s="3">
        <v>40623</v>
      </c>
      <c r="B19" s="3" t="str">
        <f t="shared" si="0"/>
        <v>Пн</v>
      </c>
      <c r="C19" s="3">
        <f t="shared" si="1"/>
        <v>40623</v>
      </c>
      <c r="D19" s="6">
        <f t="shared" ref="D19" si="5">IF(WEEKDAY(A19,2)&gt;5,A19+(8-WEEKDAY(A19,2)),A19)</f>
        <v>40623</v>
      </c>
      <c r="E19" s="2">
        <f t="shared" si="3"/>
        <v>40623</v>
      </c>
      <c r="F19" s="6">
        <f t="shared" si="4"/>
        <v>40623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8" customWidth="1"/>
    <col min="2" max="16384" width="9.140625" style="8" hidden="1"/>
  </cols>
  <sheetData>
    <row r="1" spans="1:7" ht="36.75" customHeight="1" x14ac:dyDescent="0.25">
      <c r="A1" s="14" t="s">
        <v>6</v>
      </c>
      <c r="B1" s="14"/>
      <c r="C1" s="14"/>
      <c r="D1" s="14"/>
      <c r="E1" s="14"/>
      <c r="F1" s="14"/>
      <c r="G1" s="14"/>
    </row>
    <row r="2" spans="1:7" ht="107.25" customHeight="1" x14ac:dyDescent="0.25">
      <c r="A2" s="13" t="s">
        <v>7</v>
      </c>
    </row>
    <row r="3" spans="1:7" ht="105" customHeight="1" x14ac:dyDescent="0.25">
      <c r="A3" s="13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8" customWidth="1"/>
    <col min="2" max="16384" width="9.140625" style="8" hidden="1"/>
  </cols>
  <sheetData>
    <row r="1" spans="1:7" ht="36.75" customHeight="1" x14ac:dyDescent="0.25">
      <c r="A1" s="14" t="s">
        <v>6</v>
      </c>
      <c r="B1" s="14"/>
      <c r="C1" s="14"/>
      <c r="D1" s="14"/>
      <c r="E1" s="14"/>
      <c r="F1" s="14"/>
      <c r="G1" s="14"/>
    </row>
    <row r="2" spans="1:7" ht="107.25" customHeight="1" x14ac:dyDescent="0.25">
      <c r="A2" s="13" t="s">
        <v>7</v>
      </c>
    </row>
    <row r="3" spans="1:7" ht="105" customHeight="1" x14ac:dyDescent="0.25">
      <c r="A3" s="13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2011-03-06T21:04:30Z</dcterms:created>
  <dcterms:modified xsi:type="dcterms:W3CDTF">2015-04-08T19:20:38Z</dcterms:modified>
</cp:coreProperties>
</file>